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19"/>
  <workbookPr/>
  <mc:AlternateContent xmlns:mc="http://schemas.openxmlformats.org/markup-compatibility/2006">
    <mc:Choice Requires="x15">
      <x15ac:absPath xmlns:x15ac="http://schemas.microsoft.com/office/spreadsheetml/2010/11/ac" url="https://westofenglandca.sharepoint.com/sites/BusinessSkills/Shared Documents/Adult Education Budget/Planning and Allocations/2021-22/OPEN APPLICATION PROCESS/External release/"/>
    </mc:Choice>
  </mc:AlternateContent>
  <xr:revisionPtr revIDLastSave="0" documentId="8_{A7E10848-344D-4891-944F-FA5AA2DBB4D7}" xr6:coauthVersionLast="47" xr6:coauthVersionMax="47" xr10:uidLastSave="{00000000-0000-0000-0000-000000000000}"/>
  <bookViews>
    <workbookView xWindow="-120" yWindow="-120" windowWidth="29040" windowHeight="15840" xr2:uid="{76329A28-94BE-445B-A203-A2854468863F}"/>
  </bookViews>
  <sheets>
    <sheet name="Guidance Notes" sheetId="1" r:id="rId1"/>
    <sheet name="Provision" sheetId="2" r:id="rId2"/>
    <sheet name="Payment Profile" sheetId="3" r:id="rId3"/>
    <sheet name="Delivery Profile" sheetId="9" r:id="rId4"/>
    <sheet name="Third Party Delivery" sheetId="5" r:id="rId5"/>
    <sheet name="Delivery Locations" sheetId="8" r:id="rId6"/>
    <sheet name="Lookups" sheetId="10" r:id="rId7"/>
  </sheets>
  <definedNames>
    <definedName name="_xlnm._FilterDatabase" localSheetId="5" hidden="1">'Delivery Locations'!$A$1:$I$26</definedName>
    <definedName name="_xlnm._FilterDatabase" localSheetId="1" hidden="1">Provision!$A$1:$N$5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10" l="1"/>
  <c r="B10" i="10"/>
  <c r="B9" i="10"/>
  <c r="B8" i="10"/>
  <c r="B7" i="10"/>
  <c r="B6" i="10"/>
  <c r="B5" i="10"/>
  <c r="B4" i="10"/>
  <c r="B3" i="10"/>
  <c r="B2" i="10"/>
  <c r="E6" i="10"/>
  <c r="E5" i="10"/>
  <c r="E4" i="10"/>
  <c r="E3" i="10"/>
  <c r="E2" i="10"/>
</calcChain>
</file>

<file path=xl/sharedStrings.xml><?xml version="1.0" encoding="utf-8"?>
<sst xmlns="http://schemas.openxmlformats.org/spreadsheetml/2006/main" count="402" uniqueCount="197">
  <si>
    <t>Curriculum &amp; Delivery Plan Workbook Templates</t>
  </si>
  <si>
    <t>The Curriculum &amp; Delivery Plan Workbook for the Open Application Process contains the following elements.</t>
  </si>
  <si>
    <t>1. Provision Datasheet</t>
  </si>
  <si>
    <t>2. Payment Profile Datasheet</t>
  </si>
  <si>
    <t>3. Delivery Profile Datasheet</t>
  </si>
  <si>
    <t>4. Third Party Delivery information</t>
  </si>
  <si>
    <t>5. Full list of Delivery Locations</t>
  </si>
  <si>
    <t>6. Reference tables for lookups of codes / definitions used</t>
  </si>
  <si>
    <t>The C&amp;DP workbook can be submitted using the templates contained here, or as separate Excel or CSV files as preferred. The specification for the datasheets is provided along with the validation checks that will be completed.</t>
  </si>
  <si>
    <t>You must provide delivery information for each measure you will deliver. You do not need to deliver every single measure specified.</t>
  </si>
  <si>
    <t>You must provide target numbers for each priority against the delivery profile tab.</t>
  </si>
  <si>
    <t>Delivery across several measures within a category of Adult Education does not need to equal the total number of measures delivered - some learners may be counted in more than one measure.</t>
  </si>
  <si>
    <t>Not all measures need an initiative detailed. If the initiative you are delivering is not listed, provide details in the Notes column.</t>
  </si>
  <si>
    <t>If you will be delivering one measure using different initiatives, you will need to duplicate the row of data to provide the details for each initiative.</t>
  </si>
  <si>
    <t>If you will be delivering one measure at different aim levels, you will need to duplicate the row of data to provide the details for each level.</t>
  </si>
  <si>
    <t>If you will be delivering one measure in different location, you will need to duplicate the row of data to provide the details for postcode.</t>
  </si>
  <si>
    <t xml:space="preserve">The monthly profiles are not needed for every measure. The monthly profiles are requested for: </t>
  </si>
  <si>
    <t>1. Total amounts​ for all Adult Education</t>
  </si>
  <si>
    <t>2. Funding Models: Co/Fully Funded split for Adult Skills​, Community Learning total</t>
  </si>
  <si>
    <t>3. Category of Adult Education​</t>
  </si>
  <si>
    <t>4. Priority Learners for each Category of Adult Education​</t>
  </si>
  <si>
    <t xml:space="preserve">The monthly profiles should relate to provision that occurs in that month only. </t>
  </si>
  <si>
    <t>All starts, completions, achievements &amp; progression recorded here should relate to provision that occurs from the start of the Open Application Process in January 2022.</t>
  </si>
  <si>
    <t>You must detail all third-party organisations that play a role within the delivery of the provision we fund.  This includes sub-contracting and partnerships.</t>
  </si>
  <si>
    <t xml:space="preserve">You must provide the full address of any location you will be delivering provision that we fund. </t>
  </si>
  <si>
    <t>We will validate your datasheets once the application window has closed. Please contact us if you wish further validation or have questions.</t>
  </si>
  <si>
    <t>UKPRN</t>
  </si>
  <si>
    <t>WECA_Ref</t>
  </si>
  <si>
    <t>Provider_Ref</t>
  </si>
  <si>
    <t>Status</t>
  </si>
  <si>
    <t>Status Date</t>
  </si>
  <si>
    <t>Category</t>
  </si>
  <si>
    <t>Measure</t>
  </si>
  <si>
    <t>Initiative</t>
  </si>
  <si>
    <t>Level</t>
  </si>
  <si>
    <t>Delivery 
Postcode (Abb.)</t>
  </si>
  <si>
    <t>Delivery 
Postcode (Full)</t>
  </si>
  <si>
    <t>Whole Year - Learners meeting measure</t>
  </si>
  <si>
    <t>Whole Year - Total Funding Allocated (£)</t>
  </si>
  <si>
    <t>Notes</t>
  </si>
  <si>
    <t>PV001</t>
  </si>
  <si>
    <t>New</t>
  </si>
  <si>
    <t>PV002</t>
  </si>
  <si>
    <t>PV003</t>
  </si>
  <si>
    <t>PV004</t>
  </si>
  <si>
    <t>Profile Type</t>
  </si>
  <si>
    <t>Data Item Group</t>
  </si>
  <si>
    <t>Profile</t>
  </si>
  <si>
    <t xml:space="preserve">Jan </t>
  </si>
  <si>
    <t xml:space="preserve">Feb </t>
  </si>
  <si>
    <t xml:space="preserve">Mar </t>
  </si>
  <si>
    <t xml:space="preserve">Apr </t>
  </si>
  <si>
    <t xml:space="preserve">May </t>
  </si>
  <si>
    <t xml:space="preserve">June </t>
  </si>
  <si>
    <t xml:space="preserve">July </t>
  </si>
  <si>
    <t>Total</t>
  </si>
  <si>
    <t>PP001</t>
  </si>
  <si>
    <t>Funding</t>
  </si>
  <si>
    <t>All</t>
  </si>
  <si>
    <t>PP002</t>
  </si>
  <si>
    <t>Funding Model</t>
  </si>
  <si>
    <t>Adult Skills Co Funded</t>
  </si>
  <si>
    <t>PP003</t>
  </si>
  <si>
    <t>Adult Skills Fully Funded</t>
  </si>
  <si>
    <t>PP004</t>
  </si>
  <si>
    <t>Community Learning</t>
  </si>
  <si>
    <t>PP005</t>
  </si>
  <si>
    <t>Category of Adult Education</t>
  </si>
  <si>
    <t>Employability</t>
  </si>
  <si>
    <t>PP006</t>
  </si>
  <si>
    <t>Foundation Skills for Work</t>
  </si>
  <si>
    <t>PP007</t>
  </si>
  <si>
    <t>Intermediate Skills for Work</t>
  </si>
  <si>
    <t>PP008</t>
  </si>
  <si>
    <t>Priority Learners</t>
  </si>
  <si>
    <t>PP009</t>
  </si>
  <si>
    <t>PP010</t>
  </si>
  <si>
    <t>DP001</t>
  </si>
  <si>
    <t>Enrolments</t>
  </si>
  <si>
    <t>DP002</t>
  </si>
  <si>
    <t>DP003</t>
  </si>
  <si>
    <t>DP004</t>
  </si>
  <si>
    <t>DP005</t>
  </si>
  <si>
    <t>DP006</t>
  </si>
  <si>
    <t>DP007</t>
  </si>
  <si>
    <t>DP008</t>
  </si>
  <si>
    <t>DP009</t>
  </si>
  <si>
    <t>DP010</t>
  </si>
  <si>
    <t>DP011</t>
  </si>
  <si>
    <t>Achievements</t>
  </si>
  <si>
    <t>DP012</t>
  </si>
  <si>
    <t>DP013</t>
  </si>
  <si>
    <t>DP014</t>
  </si>
  <si>
    <t>DP015</t>
  </si>
  <si>
    <t>DP016</t>
  </si>
  <si>
    <t>DP017</t>
  </si>
  <si>
    <t>DP018</t>
  </si>
  <si>
    <t>DP019</t>
  </si>
  <si>
    <t>DP020</t>
  </si>
  <si>
    <t>DP021</t>
  </si>
  <si>
    <t>Progression</t>
  </si>
  <si>
    <t>DP022</t>
  </si>
  <si>
    <t>DP023</t>
  </si>
  <si>
    <t>DP024</t>
  </si>
  <si>
    <t>DP025</t>
  </si>
  <si>
    <t>DP026</t>
  </si>
  <si>
    <t>DP027</t>
  </si>
  <si>
    <t>DP028</t>
  </si>
  <si>
    <t>DP029</t>
  </si>
  <si>
    <t>DP030</t>
  </si>
  <si>
    <t>Third-Party Name</t>
  </si>
  <si>
    <t>Third-Party UKPRN</t>
  </si>
  <si>
    <t>Third-Party Allocation (£)</t>
  </si>
  <si>
    <t>Management Fee (%)</t>
  </si>
  <si>
    <t>Number of Enrolments (#)</t>
  </si>
  <si>
    <t>Number of Priority Resident Enrolments (#)</t>
  </si>
  <si>
    <t>Achievement rate (%)</t>
  </si>
  <si>
    <t>Postive progression rate (%)</t>
  </si>
  <si>
    <t>Third-Party Further Details</t>
  </si>
  <si>
    <t>SB001</t>
  </si>
  <si>
    <t>SB002</t>
  </si>
  <si>
    <t>SB003</t>
  </si>
  <si>
    <t>SB004</t>
  </si>
  <si>
    <t>SB005</t>
  </si>
  <si>
    <t>Delivery Location Name</t>
  </si>
  <si>
    <t>Delivery Location Address</t>
  </si>
  <si>
    <t>Delivery Location Town/City</t>
  </si>
  <si>
    <t>Delivery Location Postcode</t>
  </si>
  <si>
    <t>DL001</t>
  </si>
  <si>
    <t>DL002</t>
  </si>
  <si>
    <t>DL003</t>
  </si>
  <si>
    <t>DL004</t>
  </si>
  <si>
    <t>DL005</t>
  </si>
  <si>
    <t>DL006</t>
  </si>
  <si>
    <t>DL007</t>
  </si>
  <si>
    <t>DL008</t>
  </si>
  <si>
    <t>DL009</t>
  </si>
  <si>
    <t>DL010</t>
  </si>
  <si>
    <t>DL011</t>
  </si>
  <si>
    <t>DL012</t>
  </si>
  <si>
    <t>DL013</t>
  </si>
  <si>
    <t>DL014</t>
  </si>
  <si>
    <t>DL015</t>
  </si>
  <si>
    <t>DL016</t>
  </si>
  <si>
    <t>DL017</t>
  </si>
  <si>
    <t xml:space="preserve">         </t>
  </si>
  <si>
    <t>DL018</t>
  </si>
  <si>
    <t>DL019</t>
  </si>
  <si>
    <t>DL020</t>
  </si>
  <si>
    <t>DL021</t>
  </si>
  <si>
    <t>DL022</t>
  </si>
  <si>
    <t>DL023</t>
  </si>
  <si>
    <t>DL024</t>
  </si>
  <si>
    <t>DL025</t>
  </si>
  <si>
    <t>Measure Code</t>
  </si>
  <si>
    <t>Measure Text</t>
  </si>
  <si>
    <t>Initiative_Ref</t>
  </si>
  <si>
    <t>Initiative text</t>
  </si>
  <si>
    <t>EPY_01</t>
  </si>
  <si>
    <t>Total number of Unemployed Residents progressing into paid employment</t>
  </si>
  <si>
    <t>IN_02</t>
  </si>
  <si>
    <t>National Initiative: NSF L3</t>
  </si>
  <si>
    <t>Non-regulated</t>
  </si>
  <si>
    <t>EPY_02</t>
  </si>
  <si>
    <t>Number of Unemployed Residents achieving literacy / numeracy / ESOL qualification at level 2</t>
  </si>
  <si>
    <t>IN_04</t>
  </si>
  <si>
    <t>National Initiative: SWAP</t>
  </si>
  <si>
    <t>Entry Level</t>
  </si>
  <si>
    <t>EPY_03</t>
  </si>
  <si>
    <t>Number of Unemployed Residents achieving qualification at Full Level 2</t>
  </si>
  <si>
    <t>IN_05</t>
  </si>
  <si>
    <t>WECA Initiative: Low Wage Programme</t>
  </si>
  <si>
    <t>Level 1</t>
  </si>
  <si>
    <t>SFW_01</t>
  </si>
  <si>
    <t>Number enrolled on the Low Wage Programme</t>
  </si>
  <si>
    <t>IN_06</t>
  </si>
  <si>
    <t>WECA Initiative: Recruitment Pipeline</t>
  </si>
  <si>
    <t>Level 2</t>
  </si>
  <si>
    <t>SFW_02</t>
  </si>
  <si>
    <t>Number of Employed Residents enrolled with prior attainment below Full Level 2</t>
  </si>
  <si>
    <t>IN_10</t>
  </si>
  <si>
    <t>Other: Specify</t>
  </si>
  <si>
    <t>Level 3</t>
  </si>
  <si>
    <t>SFW_03</t>
  </si>
  <si>
    <t>Number of Employed Residents achieving literacy / numeracy / ESOL qualification at level 2</t>
  </si>
  <si>
    <t>SFW_04</t>
  </si>
  <si>
    <t>Number of Employed Residents achieving qualification at Full Level 2</t>
  </si>
  <si>
    <t>SFW_07</t>
  </si>
  <si>
    <t>Number of Employed Residents achieving a High Value qualification</t>
  </si>
  <si>
    <t>IN_02: National Initiative: NSF L3</t>
  </si>
  <si>
    <t>SFW_06</t>
  </si>
  <si>
    <t>Number of Employed Residents achieving a targeted level 3 offer qualification</t>
  </si>
  <si>
    <t>IN_04: National Initiative: SWAP</t>
  </si>
  <si>
    <t>SFW_08</t>
  </si>
  <si>
    <t>Number Progressing into Paid Employment with a Good Wage</t>
  </si>
  <si>
    <t>IN_05: WECA Initiative: Low Wage Programme</t>
  </si>
  <si>
    <t>IN_06: WECA Initiative: Recruitment Pipeline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</si>
</sst>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44" formatCode="_-&quot;£&quot;* #,##0.00_-;\-&quot;£&quot;* #,##0.00_-;_-&quot;£&quot;* &quot;-&quot;??_-;_-@_-"/>
  </numFmts>
  <fonts count="9">
    <font>
      <sz val="11"/>
      <color theme="1"/>
      <name val="Trebuchet MS"/>
      <family val="2"/>
      <scheme val="minor"/>
    </font>
    <font>
      <b/>
      <sz val="11"/>
      <color theme="1"/>
      <name val="Trebuchet MS"/>
      <family val="2"/>
      <scheme val="minor"/>
    </font>
    <font>
      <b/>
      <sz val="10"/>
      <color rgb="FF000000"/>
      <name val="Trebuchet MS"/>
      <family val="2"/>
      <scheme val="minor"/>
    </font>
    <font>
      <b/>
      <sz val="10"/>
      <color theme="1"/>
      <name val="Trebuchet MS"/>
      <family val="2"/>
      <scheme val="minor"/>
    </font>
    <font>
      <sz val="11"/>
      <color theme="1"/>
      <name val="Trebuchet MS"/>
      <family val="2"/>
      <scheme val="minor"/>
    </font>
    <font>
      <sz val="8"/>
      <name val="Trebuchet MS"/>
      <family val="2"/>
      <scheme val="minor"/>
    </font>
    <font>
      <sz val="11"/>
      <color rgb="FF000000"/>
      <name val="Trebuchet MS"/>
    </font>
    <font>
      <b/>
      <sz val="11"/>
      <color rgb="FF000000"/>
      <name val="Trebuchet MS"/>
    </font>
    <font>
      <b/>
      <sz val="16"/>
      <color rgb="FF000000"/>
      <name val="Trebuchet MS"/>
    </font>
  </fonts>
  <fills count="8">
    <fill>
      <patternFill patternType="none"/>
    </fill>
    <fill>
      <patternFill patternType="gray125"/>
    </fill>
    <fill>
      <patternFill patternType="solid">
        <fgColor theme="3"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59999389629810485"/>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30">
    <xf numFmtId="0" fontId="0" fillId="0" borderId="0" xfId="0"/>
    <xf numFmtId="0" fontId="3" fillId="3" borderId="0" xfId="0" applyFont="1" applyFill="1" applyAlignment="1">
      <alignment horizontal="left" vertical="center" wrapText="1"/>
    </xf>
    <xf numFmtId="0" fontId="3" fillId="0" borderId="0" xfId="0" applyFont="1" applyAlignment="1">
      <alignment horizontal="left" vertical="center" wrapText="1"/>
    </xf>
    <xf numFmtId="0" fontId="1" fillId="0" borderId="0" xfId="0" applyFont="1" applyAlignment="1">
      <alignment vertical="center" wrapText="1"/>
    </xf>
    <xf numFmtId="0" fontId="1" fillId="3" borderId="0" xfId="0" applyFont="1" applyFill="1" applyAlignment="1">
      <alignment vertical="center" wrapText="1"/>
    </xf>
    <xf numFmtId="0" fontId="3" fillId="4" borderId="0" xfId="0" applyFont="1" applyFill="1" applyAlignment="1">
      <alignment horizontal="left" vertical="center" wrapText="1"/>
    </xf>
    <xf numFmtId="0" fontId="3" fillId="2"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3" fillId="5" borderId="1" xfId="0" applyFont="1" applyFill="1" applyBorder="1" applyAlignment="1">
      <alignment horizontal="left" vertical="center" wrapText="1"/>
    </xf>
    <xf numFmtId="0" fontId="0" fillId="0" borderId="1" xfId="0" applyBorder="1"/>
    <xf numFmtId="14" fontId="0" fillId="0" borderId="1" xfId="0" applyNumberFormat="1" applyBorder="1"/>
    <xf numFmtId="9" fontId="0" fillId="0" borderId="1" xfId="2" applyFont="1" applyBorder="1"/>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6" borderId="1" xfId="0" applyFont="1" applyFill="1" applyBorder="1" applyAlignment="1">
      <alignment vertical="center" wrapText="1"/>
    </xf>
    <xf numFmtId="44" fontId="0" fillId="0" borderId="1" xfId="1" applyFont="1" applyBorder="1"/>
    <xf numFmtId="0" fontId="0" fillId="0" borderId="1" xfId="1" applyNumberFormat="1" applyFont="1" applyBorder="1"/>
    <xf numFmtId="0" fontId="6" fillId="0" borderId="1" xfId="0" applyFont="1" applyBorder="1"/>
    <xf numFmtId="0" fontId="7" fillId="7" borderId="1" xfId="0" applyFont="1" applyFill="1" applyBorder="1" applyAlignment="1">
      <alignment vertical="center" wrapText="1"/>
    </xf>
    <xf numFmtId="9" fontId="6" fillId="0" borderId="1" xfId="2" applyFont="1" applyBorder="1"/>
    <xf numFmtId="8" fontId="0" fillId="0" borderId="1" xfId="1" applyNumberFormat="1" applyFont="1" applyBorder="1"/>
    <xf numFmtId="0" fontId="0" fillId="0" borderId="2" xfId="0" applyBorder="1"/>
    <xf numFmtId="0" fontId="0" fillId="0" borderId="3" xfId="0" applyBorder="1"/>
    <xf numFmtId="0" fontId="0" fillId="0" borderId="4" xfId="0" applyBorder="1"/>
    <xf numFmtId="0" fontId="3" fillId="3" borderId="5" xfId="0" applyFont="1" applyFill="1" applyBorder="1" applyAlignment="1">
      <alignment horizontal="left" vertical="center" wrapText="1"/>
    </xf>
    <xf numFmtId="8" fontId="0" fillId="0" borderId="0" xfId="0" applyNumberFormat="1"/>
    <xf numFmtId="0" fontId="0" fillId="0" borderId="0" xfId="0" applyFill="1"/>
    <xf numFmtId="0" fontId="8" fillId="0" borderId="0" xfId="0" applyFont="1"/>
    <xf numFmtId="0" fontId="6" fillId="0" borderId="0" xfId="0" applyFont="1"/>
  </cellXfs>
  <cellStyles count="3">
    <cellStyle name="Currency" xfId="1" builtinId="4"/>
    <cellStyle name="Normal" xfId="0" builtinId="0"/>
    <cellStyle name="Per 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WECA">
  <a:themeElements>
    <a:clrScheme name="Custom 1">
      <a:dk1>
        <a:sysClr val="windowText" lastClr="000000"/>
      </a:dk1>
      <a:lt1>
        <a:sysClr val="window" lastClr="FFFFFF"/>
      </a:lt1>
      <a:dk2>
        <a:srgbClr val="4C5C69"/>
      </a:dk2>
      <a:lt2>
        <a:srgbClr val="C0C1CC"/>
      </a:lt2>
      <a:accent1>
        <a:srgbClr val="6BD4F2"/>
      </a:accent1>
      <a:accent2>
        <a:srgbClr val="ED749D"/>
      </a:accent2>
      <a:accent3>
        <a:srgbClr val="FFD900"/>
      </a:accent3>
      <a:accent4>
        <a:srgbClr val="79DECC"/>
      </a:accent4>
      <a:accent5>
        <a:srgbClr val="87B5C3"/>
      </a:accent5>
      <a:accent6>
        <a:srgbClr val="9AB3A7"/>
      </a:accent6>
      <a:hlink>
        <a:srgbClr val="0E7FA0"/>
      </a:hlink>
      <a:folHlink>
        <a:srgbClr val="EA9ED1"/>
      </a:folHlink>
    </a:clrScheme>
    <a:fontScheme name="Trebuchet MS">
      <a:majorFont>
        <a:latin typeface="Trebuchet MS" panose="020B0603020202020204"/>
        <a:ea typeface=""/>
        <a:cs typeface=""/>
        <a:font script="Jpan" typeface="HGｺﾞｼｯｸM"/>
        <a:font script="Hang" typeface="맑은 고딕"/>
        <a:font script="Hans" typeface="方正姚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rebuchet MS" panose="020B0603020202020204"/>
        <a:ea typeface=""/>
        <a:cs typeface=""/>
        <a:font script="Jpan" typeface="HG丸ｺﾞｼｯｸM-PRO"/>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WECA" id="{A821CC33-FBB8-4E45-83F0-CA3A71B12916}" vid="{E9FD75C2-A808-4AA3-90AA-A91B53C19699}"/>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398EE-D3D2-49B2-BBED-366FBD68CEC1}">
  <dimension ref="A1:B33"/>
  <sheetViews>
    <sheetView showGridLines="0" tabSelected="1" topLeftCell="A17" workbookViewId="0">
      <selection activeCell="A31" sqref="A31:XFD31"/>
    </sheetView>
  </sheetViews>
  <sheetFormatPr defaultRowHeight="16.5"/>
  <sheetData>
    <row r="1" spans="1:2" ht="22.15">
      <c r="A1" s="28" t="s">
        <v>0</v>
      </c>
    </row>
    <row r="2" spans="1:2" ht="14.45">
      <c r="A2" s="29"/>
      <c r="B2" s="29"/>
    </row>
    <row r="3" spans="1:2" ht="14.45">
      <c r="A3" s="29" t="s">
        <v>1</v>
      </c>
    </row>
    <row r="4" spans="1:2" ht="14.45">
      <c r="A4" s="29"/>
      <c r="B4" s="29"/>
    </row>
    <row r="5" spans="1:2" ht="14.45">
      <c r="A5" s="29"/>
      <c r="B5" s="29" t="s">
        <v>2</v>
      </c>
    </row>
    <row r="6" spans="1:2" ht="14.45">
      <c r="A6" s="29"/>
      <c r="B6" s="29" t="s">
        <v>3</v>
      </c>
    </row>
    <row r="7" spans="1:2" ht="14.45">
      <c r="A7" s="29"/>
      <c r="B7" s="29" t="s">
        <v>4</v>
      </c>
    </row>
    <row r="8" spans="1:2" ht="14.45">
      <c r="A8" s="29"/>
      <c r="B8" s="29" t="s">
        <v>5</v>
      </c>
    </row>
    <row r="9" spans="1:2" ht="14.45">
      <c r="A9" s="29"/>
      <c r="B9" s="29" t="s">
        <v>6</v>
      </c>
    </row>
    <row r="10" spans="1:2" ht="14.45">
      <c r="A10" s="29"/>
      <c r="B10" s="29" t="s">
        <v>7</v>
      </c>
    </row>
    <row r="11" spans="1:2" ht="14.45">
      <c r="A11" s="29"/>
      <c r="B11" s="29"/>
    </row>
    <row r="12" spans="1:2" ht="14.45">
      <c r="A12" s="29" t="s">
        <v>8</v>
      </c>
    </row>
    <row r="13" spans="1:2" ht="14.45">
      <c r="A13" s="29"/>
      <c r="B13" s="29"/>
    </row>
    <row r="14" spans="1:2" ht="14.45">
      <c r="A14" s="29" t="s">
        <v>9</v>
      </c>
    </row>
    <row r="15" spans="1:2" ht="14.45">
      <c r="A15" s="29" t="s">
        <v>10</v>
      </c>
    </row>
    <row r="16" spans="1:2" ht="14.45">
      <c r="A16" s="29" t="s">
        <v>11</v>
      </c>
    </row>
    <row r="17" spans="1:2" ht="14.45">
      <c r="A17" s="29" t="s">
        <v>12</v>
      </c>
    </row>
    <row r="18" spans="1:2" ht="14.45">
      <c r="A18" s="29" t="s">
        <v>13</v>
      </c>
    </row>
    <row r="19" spans="1:2" ht="14.45">
      <c r="A19" s="29" t="s">
        <v>14</v>
      </c>
    </row>
    <row r="20" spans="1:2" ht="14.45">
      <c r="A20" s="29" t="s">
        <v>15</v>
      </c>
    </row>
    <row r="21" spans="1:2" ht="14.45">
      <c r="A21" s="29"/>
      <c r="B21" s="29"/>
    </row>
    <row r="22" spans="1:2" ht="14.45">
      <c r="A22" s="29" t="s">
        <v>16</v>
      </c>
    </row>
    <row r="23" spans="1:2">
      <c r="A23" s="29"/>
      <c r="B23" s="29" t="s">
        <v>17</v>
      </c>
    </row>
    <row r="24" spans="1:2" ht="14.45" customHeight="1">
      <c r="A24" s="29"/>
      <c r="B24" s="29" t="s">
        <v>18</v>
      </c>
    </row>
    <row r="25" spans="1:2">
      <c r="A25" s="29"/>
      <c r="B25" s="29" t="s">
        <v>19</v>
      </c>
    </row>
    <row r="26" spans="1:2">
      <c r="A26" s="29"/>
      <c r="B26" s="29" t="s">
        <v>20</v>
      </c>
    </row>
    <row r="27" spans="1:2" ht="14.45">
      <c r="A27" s="29"/>
      <c r="B27" s="29"/>
    </row>
    <row r="28" spans="1:2" ht="14.45">
      <c r="A28" s="29" t="s">
        <v>21</v>
      </c>
    </row>
    <row r="29" spans="1:2" ht="14.45">
      <c r="A29" s="29" t="s">
        <v>22</v>
      </c>
    </row>
    <row r="30" spans="1:2" ht="14.45">
      <c r="A30" s="29" t="s">
        <v>23</v>
      </c>
    </row>
    <row r="31" spans="1:2" ht="14.45">
      <c r="A31" s="29" t="s">
        <v>24</v>
      </c>
    </row>
    <row r="32" spans="1:2" ht="14.45">
      <c r="A32" s="29"/>
      <c r="B32" s="29"/>
    </row>
    <row r="33" spans="1:1" ht="14.45">
      <c r="A33" s="29" t="s">
        <v>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0FD1B-A401-4C98-A096-A6D6A400DCF6}">
  <dimension ref="A1:N5"/>
  <sheetViews>
    <sheetView showGridLines="0" zoomScaleNormal="100" workbookViewId="0">
      <selection activeCell="G13" sqref="G13"/>
    </sheetView>
  </sheetViews>
  <sheetFormatPr defaultRowHeight="16.5"/>
  <cols>
    <col min="1" max="1" width="11.375" customWidth="1"/>
    <col min="2" max="2" width="11" customWidth="1"/>
    <col min="3" max="3" width="9.625" bestFit="1" customWidth="1"/>
    <col min="5" max="5" width="13.375" bestFit="1" customWidth="1"/>
    <col min="6" max="6" width="25.5" customWidth="1"/>
    <col min="7" max="7" width="76" bestFit="1" customWidth="1"/>
    <col min="8" max="8" width="27.375" customWidth="1"/>
    <col min="9" max="9" width="14.125" bestFit="1" customWidth="1"/>
    <col min="13" max="13" width="10.625" customWidth="1"/>
    <col min="14" max="14" width="25" customWidth="1"/>
  </cols>
  <sheetData>
    <row r="1" spans="1:14" s="2" customFormat="1" ht="55.15" customHeight="1">
      <c r="A1" s="6" t="s">
        <v>26</v>
      </c>
      <c r="B1" s="6" t="s">
        <v>27</v>
      </c>
      <c r="C1" s="6" t="s">
        <v>28</v>
      </c>
      <c r="D1" s="6" t="s">
        <v>29</v>
      </c>
      <c r="E1" s="6" t="s">
        <v>30</v>
      </c>
      <c r="F1" s="7" t="s">
        <v>31</v>
      </c>
      <c r="G1" s="25" t="s">
        <v>32</v>
      </c>
      <c r="H1" s="7" t="s">
        <v>33</v>
      </c>
      <c r="I1" s="7" t="s">
        <v>34</v>
      </c>
      <c r="J1" s="8" t="s">
        <v>35</v>
      </c>
      <c r="K1" s="8" t="s">
        <v>36</v>
      </c>
      <c r="L1" s="9" t="s">
        <v>37</v>
      </c>
      <c r="M1" s="9" t="s">
        <v>38</v>
      </c>
      <c r="N1" s="9" t="s">
        <v>39</v>
      </c>
    </row>
    <row r="2" spans="1:14" ht="14.45">
      <c r="A2" s="10"/>
      <c r="B2" s="10" t="s">
        <v>40</v>
      </c>
      <c r="C2" s="10"/>
      <c r="D2" s="10" t="s">
        <v>41</v>
      </c>
      <c r="E2" s="11"/>
      <c r="F2" s="23"/>
      <c r="G2" s="22"/>
      <c r="H2" s="24"/>
      <c r="I2" s="10"/>
      <c r="J2" s="10"/>
      <c r="K2" s="10"/>
      <c r="L2" s="10"/>
      <c r="M2" s="10"/>
      <c r="N2" s="10"/>
    </row>
    <row r="3" spans="1:14" ht="14.45">
      <c r="A3" s="10"/>
      <c r="B3" s="10" t="s">
        <v>42</v>
      </c>
      <c r="C3" s="10"/>
      <c r="D3" s="10" t="s">
        <v>41</v>
      </c>
      <c r="E3" s="11"/>
      <c r="F3" s="23"/>
      <c r="G3" s="22"/>
      <c r="H3" s="24"/>
      <c r="I3" s="10"/>
      <c r="J3" s="10"/>
      <c r="K3" s="10"/>
      <c r="L3" s="10"/>
      <c r="M3" s="10"/>
      <c r="N3" s="10"/>
    </row>
    <row r="4" spans="1:14" ht="14.45">
      <c r="A4" s="10"/>
      <c r="B4" s="10" t="s">
        <v>43</v>
      </c>
      <c r="C4" s="10"/>
      <c r="D4" s="10" t="s">
        <v>41</v>
      </c>
      <c r="E4" s="11"/>
      <c r="F4" s="23"/>
      <c r="G4" s="22"/>
      <c r="H4" s="24"/>
      <c r="I4" s="10"/>
      <c r="J4" s="10"/>
      <c r="K4" s="10"/>
      <c r="L4" s="10"/>
      <c r="M4" s="10"/>
      <c r="N4" s="10"/>
    </row>
    <row r="5" spans="1:14" ht="14.45">
      <c r="A5" s="10"/>
      <c r="B5" s="10" t="s">
        <v>44</v>
      </c>
      <c r="C5" s="10"/>
      <c r="D5" s="10" t="s">
        <v>41</v>
      </c>
      <c r="E5" s="11"/>
      <c r="F5" s="23"/>
      <c r="G5" s="22"/>
      <c r="H5" s="24"/>
      <c r="I5" s="10"/>
      <c r="J5" s="10"/>
      <c r="K5" s="10"/>
      <c r="L5" s="10"/>
      <c r="M5" s="10"/>
      <c r="N5" s="10"/>
    </row>
  </sheetData>
  <phoneticPr fontId="5" type="noConversion"/>
  <dataValidations count="3">
    <dataValidation type="list" allowBlank="1" showInputMessage="1" showErrorMessage="1" sqref="D2:D5" xr:uid="{53D1DB68-5A66-4B03-BC09-BDABA48D2508}">
      <formula1>"New,Changed,Cancelled,Unplanned,Other"</formula1>
    </dataValidation>
    <dataValidation type="date" allowBlank="1" showInputMessage="1" showErrorMessage="1" sqref="E2:E5" xr:uid="{A1CF9009-4EC5-4EEB-AE85-913E04C1F3ED}">
      <formula1>44287</formula1>
      <formula2>44773</formula2>
    </dataValidation>
    <dataValidation type="list" allowBlank="1" showInputMessage="1" showErrorMessage="1" sqref="H6:H1048576" xr:uid="{40FD580B-555C-47D0-8D9A-6478C495F74A}">
      <formula1>#REF!</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5441B47B-CFB8-4704-A9E3-4B70BCAA4140}">
          <x14:formula1>
            <xm:f>Lookups!$A$2:$A$4</xm:f>
          </x14:formula1>
          <xm:sqref>F2:F5</xm:sqref>
        </x14:dataValidation>
        <x14:dataValidation type="list" allowBlank="1" showInputMessage="1" showErrorMessage="1" xr:uid="{00B814C9-3A2B-4CCE-893F-2DFA27D7544F}">
          <x14:formula1>
            <xm:f>Lookups!$B$2:$B$11</xm:f>
          </x14:formula1>
          <xm:sqref>G2:G5</xm:sqref>
        </x14:dataValidation>
        <x14:dataValidation type="list" allowBlank="1" showInputMessage="1" showErrorMessage="1" xr:uid="{84FA8B54-F68A-412C-872D-192E1986708B}">
          <x14:formula1>
            <xm:f>Lookups!$E$2:$E$6</xm:f>
          </x14:formula1>
          <xm:sqref>H2:H5</xm:sqref>
        </x14:dataValidation>
        <x14:dataValidation type="list" allowBlank="1" showInputMessage="1" showErrorMessage="1" xr:uid="{02C4A090-6561-4DCE-A77F-4B608DAE1856}">
          <x14:formula1>
            <xm:f>Lookups!$H$2:$H$6</xm:f>
          </x14:formula1>
          <xm:sqref>I2:I5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FDA10-86C7-439B-9515-502B5D2C2102}">
  <dimension ref="A1:P14"/>
  <sheetViews>
    <sheetView showGridLines="0" topLeftCell="D1" workbookViewId="0">
      <selection activeCell="K17" sqref="K17"/>
    </sheetView>
  </sheetViews>
  <sheetFormatPr defaultRowHeight="16.5"/>
  <cols>
    <col min="2" max="2" width="11.375" customWidth="1"/>
    <col min="3" max="3" width="13.5" bestFit="1" customWidth="1"/>
    <col min="5" max="5" width="11.625" bestFit="1" customWidth="1"/>
    <col min="6" max="6" width="11.625" customWidth="1"/>
    <col min="7" max="7" width="32.5" customWidth="1"/>
    <col min="8" max="8" width="41.375" customWidth="1"/>
    <col min="9" max="12" width="11.5" customWidth="1"/>
    <col min="13" max="15" width="10.5" customWidth="1"/>
    <col min="16" max="16" width="14.625" bestFit="1" customWidth="1"/>
  </cols>
  <sheetData>
    <row r="1" spans="1:16" s="3" customFormat="1" ht="27.6" customHeight="1">
      <c r="A1" s="13" t="s">
        <v>26</v>
      </c>
      <c r="B1" s="13" t="s">
        <v>27</v>
      </c>
      <c r="C1" s="13" t="s">
        <v>28</v>
      </c>
      <c r="D1" s="13" t="s">
        <v>29</v>
      </c>
      <c r="E1" s="13" t="s">
        <v>30</v>
      </c>
      <c r="F1" s="14" t="s">
        <v>45</v>
      </c>
      <c r="G1" s="14" t="s">
        <v>46</v>
      </c>
      <c r="H1" s="14" t="s">
        <v>47</v>
      </c>
      <c r="I1" s="15" t="s">
        <v>48</v>
      </c>
      <c r="J1" s="15" t="s">
        <v>49</v>
      </c>
      <c r="K1" s="15" t="s">
        <v>50</v>
      </c>
      <c r="L1" s="15" t="s">
        <v>51</v>
      </c>
      <c r="M1" s="15" t="s">
        <v>52</v>
      </c>
      <c r="N1" s="15" t="s">
        <v>53</v>
      </c>
      <c r="O1" s="15" t="s">
        <v>54</v>
      </c>
      <c r="P1" s="15" t="s">
        <v>55</v>
      </c>
    </row>
    <row r="2" spans="1:16" ht="14.45">
      <c r="A2" s="10"/>
      <c r="B2" s="10" t="s">
        <v>56</v>
      </c>
      <c r="C2" s="10"/>
      <c r="D2" s="10" t="s">
        <v>41</v>
      </c>
      <c r="E2" s="11"/>
      <c r="F2" s="11" t="s">
        <v>57</v>
      </c>
      <c r="G2" s="10" t="s">
        <v>58</v>
      </c>
      <c r="H2" s="10" t="s">
        <v>58</v>
      </c>
      <c r="I2" s="21"/>
      <c r="J2" s="21"/>
      <c r="K2" s="21"/>
      <c r="L2" s="21"/>
      <c r="M2" s="21"/>
      <c r="N2" s="21"/>
      <c r="O2" s="21"/>
      <c r="P2" s="16"/>
    </row>
    <row r="3" spans="1:16" ht="14.45">
      <c r="A3" s="10"/>
      <c r="B3" s="10" t="s">
        <v>59</v>
      </c>
      <c r="C3" s="10"/>
      <c r="D3" s="10" t="s">
        <v>41</v>
      </c>
      <c r="E3" s="11"/>
      <c r="F3" s="11" t="s">
        <v>57</v>
      </c>
      <c r="G3" s="10" t="s">
        <v>60</v>
      </c>
      <c r="H3" s="10" t="s">
        <v>61</v>
      </c>
      <c r="I3" s="21"/>
      <c r="J3" s="21"/>
      <c r="K3" s="21"/>
      <c r="L3" s="21"/>
      <c r="M3" s="21"/>
      <c r="N3" s="21"/>
      <c r="O3" s="21"/>
      <c r="P3" s="16"/>
    </row>
    <row r="4" spans="1:16" ht="14.45">
      <c r="A4" s="10"/>
      <c r="B4" s="10" t="s">
        <v>62</v>
      </c>
      <c r="C4" s="10"/>
      <c r="D4" s="10" t="s">
        <v>41</v>
      </c>
      <c r="E4" s="11"/>
      <c r="F4" s="11" t="s">
        <v>57</v>
      </c>
      <c r="G4" s="10" t="s">
        <v>60</v>
      </c>
      <c r="H4" s="10" t="s">
        <v>63</v>
      </c>
      <c r="I4" s="21"/>
      <c r="J4" s="21"/>
      <c r="K4" s="21"/>
      <c r="L4" s="21"/>
      <c r="M4" s="21"/>
      <c r="N4" s="21"/>
      <c r="O4" s="21"/>
      <c r="P4" s="16"/>
    </row>
    <row r="5" spans="1:16" ht="14.45">
      <c r="A5" s="10"/>
      <c r="B5" s="10" t="s">
        <v>64</v>
      </c>
      <c r="C5" s="10"/>
      <c r="D5" s="10" t="s">
        <v>41</v>
      </c>
      <c r="E5" s="11"/>
      <c r="F5" s="11" t="s">
        <v>57</v>
      </c>
      <c r="G5" s="10" t="s">
        <v>60</v>
      </c>
      <c r="H5" s="10" t="s">
        <v>65</v>
      </c>
      <c r="I5" s="21"/>
      <c r="J5" s="21"/>
      <c r="K5" s="21"/>
      <c r="L5" s="21"/>
      <c r="M5" s="21"/>
      <c r="N5" s="21"/>
      <c r="O5" s="21"/>
      <c r="P5" s="16"/>
    </row>
    <row r="6" spans="1:16" ht="14.45">
      <c r="A6" s="10"/>
      <c r="B6" s="10" t="s">
        <v>66</v>
      </c>
      <c r="C6" s="10"/>
      <c r="D6" s="10" t="s">
        <v>41</v>
      </c>
      <c r="E6" s="11"/>
      <c r="F6" s="11" t="s">
        <v>57</v>
      </c>
      <c r="G6" s="10" t="s">
        <v>67</v>
      </c>
      <c r="H6" s="10" t="s">
        <v>68</v>
      </c>
      <c r="I6" s="21"/>
      <c r="J6" s="21"/>
      <c r="K6" s="21"/>
      <c r="L6" s="21"/>
      <c r="M6" s="21"/>
      <c r="N6" s="21"/>
      <c r="O6" s="21"/>
      <c r="P6" s="16"/>
    </row>
    <row r="7" spans="1:16" ht="14.45">
      <c r="A7" s="10"/>
      <c r="B7" s="10" t="s">
        <v>69</v>
      </c>
      <c r="C7" s="10"/>
      <c r="D7" s="10" t="s">
        <v>41</v>
      </c>
      <c r="E7" s="11"/>
      <c r="F7" s="11" t="s">
        <v>57</v>
      </c>
      <c r="G7" s="10" t="s">
        <v>67</v>
      </c>
      <c r="H7" s="10" t="s">
        <v>70</v>
      </c>
      <c r="I7" s="21"/>
      <c r="J7" s="21"/>
      <c r="K7" s="21"/>
      <c r="L7" s="21"/>
      <c r="M7" s="21"/>
      <c r="N7" s="21"/>
      <c r="O7" s="21"/>
      <c r="P7" s="16"/>
    </row>
    <row r="8" spans="1:16" ht="14.45">
      <c r="A8" s="10"/>
      <c r="B8" s="10" t="s">
        <v>71</v>
      </c>
      <c r="C8" s="10"/>
      <c r="D8" s="10" t="s">
        <v>41</v>
      </c>
      <c r="E8" s="11"/>
      <c r="F8" s="11" t="s">
        <v>57</v>
      </c>
      <c r="G8" s="10" t="s">
        <v>67</v>
      </c>
      <c r="H8" s="10" t="s">
        <v>72</v>
      </c>
      <c r="I8" s="21"/>
      <c r="J8" s="21"/>
      <c r="K8" s="21"/>
      <c r="L8" s="21"/>
      <c r="M8" s="21"/>
      <c r="N8" s="21"/>
      <c r="O8" s="21"/>
      <c r="P8" s="16"/>
    </row>
    <row r="9" spans="1:16" ht="14.45">
      <c r="A9" s="10"/>
      <c r="B9" s="10" t="s">
        <v>73</v>
      </c>
      <c r="C9" s="10"/>
      <c r="D9" s="10" t="s">
        <v>41</v>
      </c>
      <c r="E9" s="11"/>
      <c r="F9" s="11" t="s">
        <v>57</v>
      </c>
      <c r="G9" s="10" t="s">
        <v>74</v>
      </c>
      <c r="H9" s="10" t="s">
        <v>68</v>
      </c>
      <c r="I9" s="21"/>
      <c r="J9" s="21"/>
      <c r="K9" s="21"/>
      <c r="L9" s="21"/>
      <c r="M9" s="21"/>
      <c r="N9" s="21"/>
      <c r="O9" s="21"/>
      <c r="P9" s="16"/>
    </row>
    <row r="10" spans="1:16" ht="14.45">
      <c r="A10" s="10"/>
      <c r="B10" s="10" t="s">
        <v>75</v>
      </c>
      <c r="C10" s="10"/>
      <c r="D10" s="10" t="s">
        <v>41</v>
      </c>
      <c r="E10" s="11"/>
      <c r="F10" s="11" t="s">
        <v>57</v>
      </c>
      <c r="G10" s="10" t="s">
        <v>74</v>
      </c>
      <c r="H10" s="10" t="s">
        <v>70</v>
      </c>
      <c r="I10" s="21"/>
      <c r="J10" s="21"/>
      <c r="K10" s="21"/>
      <c r="L10" s="21"/>
      <c r="M10" s="21"/>
      <c r="N10" s="21"/>
      <c r="O10" s="21"/>
      <c r="P10" s="16"/>
    </row>
    <row r="11" spans="1:16" ht="14.45">
      <c r="A11" s="10"/>
      <c r="B11" s="10" t="s">
        <v>76</v>
      </c>
      <c r="C11" s="10"/>
      <c r="D11" s="10" t="s">
        <v>41</v>
      </c>
      <c r="E11" s="11"/>
      <c r="F11" s="11" t="s">
        <v>57</v>
      </c>
      <c r="G11" s="10" t="s">
        <v>74</v>
      </c>
      <c r="H11" s="10" t="s">
        <v>72</v>
      </c>
      <c r="I11" s="21"/>
      <c r="J11" s="21"/>
      <c r="K11" s="21"/>
      <c r="L11" s="21"/>
      <c r="M11" s="21"/>
      <c r="N11" s="21"/>
      <c r="O11" s="21"/>
      <c r="P11" s="16"/>
    </row>
    <row r="13" spans="1:16" ht="14.45">
      <c r="I13" s="26"/>
      <c r="J13" s="26"/>
      <c r="K13" s="26"/>
      <c r="L13" s="26"/>
      <c r="M13" s="26"/>
      <c r="N13" s="26"/>
      <c r="O13" s="26"/>
    </row>
    <row r="14" spans="1:16" ht="14.45">
      <c r="I14" s="26"/>
      <c r="J14" s="26"/>
      <c r="K14" s="26"/>
      <c r="L14" s="26"/>
      <c r="M14" s="26"/>
      <c r="N14" s="26"/>
      <c r="O14" s="26"/>
    </row>
  </sheetData>
  <phoneticPr fontId="5" type="noConversion"/>
  <dataValidations count="4">
    <dataValidation type="date" allowBlank="1" showInputMessage="1" showErrorMessage="1" sqref="E2:E11" xr:uid="{B5C38A62-F11F-49B3-BC27-BB34519E2E13}">
      <formula1>44287</formula1>
      <formula2>44773</formula2>
    </dataValidation>
    <dataValidation type="list" allowBlank="1" showInputMessage="1" showErrorMessage="1" sqref="D2:D11" xr:uid="{6275955D-7031-4B34-B2F9-68BA1B5E2BA7}">
      <formula1>"New,Changed,Cancelled,Unplanned,Other"</formula1>
    </dataValidation>
    <dataValidation type="list" allowBlank="1" showDropDown="1" showInputMessage="1" showErrorMessage="1" error="Profile Type for this page is Funding" sqref="F2:F11" xr:uid="{44DCA0C1-C7FC-45B8-94FD-99456CADCCF2}">
      <formula1>"Funding"</formula1>
    </dataValidation>
    <dataValidation type="decimal" operator="equal" allowBlank="1" showInputMessage="1" showErrorMessage="1" error="Must equal the sum of the monthly profile columns" sqref="P2:P11" xr:uid="{A7D0A918-C20F-43DB-91C1-7C14C162066B}">
      <formula1>SUM(I2:O2)</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DC056020-3E5E-4348-9705-DD906EB54C1B}">
          <x14:formula1>
            <xm:f>Lookups!$J$2:$J$12</xm:f>
          </x14:formula1>
          <xm:sqref>H2:H11</xm:sqref>
        </x14:dataValidation>
        <x14:dataValidation type="list" allowBlank="1" showInputMessage="1" showErrorMessage="1" xr:uid="{2000F6AF-4614-4776-AB93-0A08FFD7EC5B}">
          <x14:formula1>
            <xm:f>Lookups!$I$2:$I$6</xm:f>
          </x14:formula1>
          <xm:sqref>G2:G11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63680-309A-4B9B-AE6F-E851215728A7}">
  <dimension ref="A1:P31"/>
  <sheetViews>
    <sheetView showGridLines="0" topLeftCell="A10" workbookViewId="0">
      <selection activeCell="H17" sqref="H17"/>
    </sheetView>
  </sheetViews>
  <sheetFormatPr defaultRowHeight="16.5"/>
  <cols>
    <col min="2" max="2" width="11.375" customWidth="1"/>
    <col min="3" max="3" width="13.5" bestFit="1" customWidth="1"/>
    <col min="5" max="5" width="11.625" bestFit="1" customWidth="1"/>
    <col min="6" max="6" width="13.5" bestFit="1" customWidth="1"/>
    <col min="7" max="7" width="32.5" customWidth="1"/>
    <col min="8" max="8" width="41.375" customWidth="1"/>
    <col min="16" max="16" width="9.375" bestFit="1" customWidth="1"/>
  </cols>
  <sheetData>
    <row r="1" spans="1:16" s="3" customFormat="1" ht="27.6" customHeight="1">
      <c r="A1" s="13" t="s">
        <v>26</v>
      </c>
      <c r="B1" s="13" t="s">
        <v>27</v>
      </c>
      <c r="C1" s="13" t="s">
        <v>28</v>
      </c>
      <c r="D1" s="13" t="s">
        <v>29</v>
      </c>
      <c r="E1" s="13" t="s">
        <v>30</v>
      </c>
      <c r="F1" s="14" t="s">
        <v>45</v>
      </c>
      <c r="G1" s="14" t="s">
        <v>46</v>
      </c>
      <c r="H1" s="14" t="s">
        <v>47</v>
      </c>
      <c r="I1" s="15" t="s">
        <v>48</v>
      </c>
      <c r="J1" s="15" t="s">
        <v>49</v>
      </c>
      <c r="K1" s="15" t="s">
        <v>50</v>
      </c>
      <c r="L1" s="15" t="s">
        <v>51</v>
      </c>
      <c r="M1" s="15" t="s">
        <v>52</v>
      </c>
      <c r="N1" s="15" t="s">
        <v>53</v>
      </c>
      <c r="O1" s="15" t="s">
        <v>54</v>
      </c>
      <c r="P1" s="15" t="s">
        <v>55</v>
      </c>
    </row>
    <row r="2" spans="1:16" ht="14.45">
      <c r="A2" s="10"/>
      <c r="B2" s="10" t="s">
        <v>77</v>
      </c>
      <c r="C2" s="10"/>
      <c r="D2" s="10" t="s">
        <v>41</v>
      </c>
      <c r="E2" s="11"/>
      <c r="F2" s="11" t="s">
        <v>78</v>
      </c>
      <c r="G2" s="10" t="s">
        <v>58</v>
      </c>
      <c r="H2" s="10" t="s">
        <v>58</v>
      </c>
      <c r="I2" s="17"/>
      <c r="J2" s="17"/>
      <c r="K2" s="17"/>
      <c r="L2" s="17"/>
      <c r="M2" s="17"/>
      <c r="N2" s="17"/>
      <c r="O2" s="17"/>
      <c r="P2" s="17"/>
    </row>
    <row r="3" spans="1:16" ht="14.45">
      <c r="A3" s="10"/>
      <c r="B3" s="10" t="s">
        <v>79</v>
      </c>
      <c r="C3" s="10"/>
      <c r="D3" s="10" t="s">
        <v>41</v>
      </c>
      <c r="E3" s="11"/>
      <c r="F3" s="11" t="s">
        <v>78</v>
      </c>
      <c r="G3" s="10" t="s">
        <v>60</v>
      </c>
      <c r="H3" s="10" t="s">
        <v>61</v>
      </c>
      <c r="I3" s="17"/>
      <c r="J3" s="17"/>
      <c r="K3" s="17"/>
      <c r="L3" s="17"/>
      <c r="M3" s="17"/>
      <c r="N3" s="17"/>
      <c r="O3" s="17"/>
      <c r="P3" s="17"/>
    </row>
    <row r="4" spans="1:16" ht="14.45">
      <c r="A4" s="10"/>
      <c r="B4" s="10" t="s">
        <v>80</v>
      </c>
      <c r="C4" s="10"/>
      <c r="D4" s="10" t="s">
        <v>41</v>
      </c>
      <c r="E4" s="11"/>
      <c r="F4" s="11" t="s">
        <v>78</v>
      </c>
      <c r="G4" s="10" t="s">
        <v>60</v>
      </c>
      <c r="H4" s="10" t="s">
        <v>63</v>
      </c>
      <c r="I4" s="17"/>
      <c r="J4" s="17"/>
      <c r="K4" s="17"/>
      <c r="L4" s="17"/>
      <c r="M4" s="17"/>
      <c r="N4" s="17"/>
      <c r="O4" s="17"/>
      <c r="P4" s="17"/>
    </row>
    <row r="5" spans="1:16" ht="14.45">
      <c r="A5" s="10"/>
      <c r="B5" s="10" t="s">
        <v>81</v>
      </c>
      <c r="C5" s="10"/>
      <c r="D5" s="10" t="s">
        <v>41</v>
      </c>
      <c r="E5" s="11"/>
      <c r="F5" s="11" t="s">
        <v>78</v>
      </c>
      <c r="G5" s="10" t="s">
        <v>60</v>
      </c>
      <c r="H5" s="10" t="s">
        <v>65</v>
      </c>
      <c r="I5" s="17"/>
      <c r="J5" s="17"/>
      <c r="K5" s="17"/>
      <c r="L5" s="17"/>
      <c r="M5" s="17"/>
      <c r="N5" s="17"/>
      <c r="O5" s="17"/>
      <c r="P5" s="17"/>
    </row>
    <row r="6" spans="1:16" ht="14.45">
      <c r="A6" s="10"/>
      <c r="B6" s="10" t="s">
        <v>82</v>
      </c>
      <c r="C6" s="10"/>
      <c r="D6" s="10" t="s">
        <v>41</v>
      </c>
      <c r="E6" s="11"/>
      <c r="F6" s="11" t="s">
        <v>78</v>
      </c>
      <c r="G6" s="10" t="s">
        <v>67</v>
      </c>
      <c r="H6" s="10" t="s">
        <v>68</v>
      </c>
      <c r="I6" s="17"/>
      <c r="J6" s="17"/>
      <c r="K6" s="17"/>
      <c r="L6" s="17"/>
      <c r="M6" s="17"/>
      <c r="N6" s="17"/>
      <c r="O6" s="17"/>
      <c r="P6" s="17"/>
    </row>
    <row r="7" spans="1:16" ht="14.45">
      <c r="A7" s="10"/>
      <c r="B7" s="10" t="s">
        <v>83</v>
      </c>
      <c r="C7" s="10"/>
      <c r="D7" s="10" t="s">
        <v>41</v>
      </c>
      <c r="E7" s="11"/>
      <c r="F7" s="11" t="s">
        <v>78</v>
      </c>
      <c r="G7" s="10" t="s">
        <v>67</v>
      </c>
      <c r="H7" s="10" t="s">
        <v>70</v>
      </c>
      <c r="I7" s="17"/>
      <c r="J7" s="17"/>
      <c r="K7" s="17"/>
      <c r="L7" s="17"/>
      <c r="M7" s="17"/>
      <c r="N7" s="17"/>
      <c r="O7" s="17"/>
      <c r="P7" s="17"/>
    </row>
    <row r="8" spans="1:16" ht="14.45">
      <c r="A8" s="10"/>
      <c r="B8" s="10" t="s">
        <v>84</v>
      </c>
      <c r="C8" s="10"/>
      <c r="D8" s="10" t="s">
        <v>41</v>
      </c>
      <c r="E8" s="11"/>
      <c r="F8" s="11" t="s">
        <v>78</v>
      </c>
      <c r="G8" s="10" t="s">
        <v>67</v>
      </c>
      <c r="H8" s="10" t="s">
        <v>72</v>
      </c>
      <c r="I8" s="17"/>
      <c r="J8" s="17"/>
      <c r="K8" s="17"/>
      <c r="L8" s="17"/>
      <c r="M8" s="17"/>
      <c r="N8" s="17"/>
      <c r="O8" s="17"/>
      <c r="P8" s="17"/>
    </row>
    <row r="9" spans="1:16" ht="14.45">
      <c r="A9" s="10"/>
      <c r="B9" s="10" t="s">
        <v>85</v>
      </c>
      <c r="C9" s="10"/>
      <c r="D9" s="10" t="s">
        <v>41</v>
      </c>
      <c r="E9" s="11"/>
      <c r="F9" s="11" t="s">
        <v>78</v>
      </c>
      <c r="G9" s="10" t="s">
        <v>74</v>
      </c>
      <c r="H9" s="10" t="s">
        <v>68</v>
      </c>
      <c r="I9" s="17"/>
      <c r="J9" s="17"/>
      <c r="K9" s="17"/>
      <c r="L9" s="17"/>
      <c r="M9" s="17"/>
      <c r="N9" s="17"/>
      <c r="O9" s="17"/>
      <c r="P9" s="17"/>
    </row>
    <row r="10" spans="1:16" ht="14.45">
      <c r="A10" s="10"/>
      <c r="B10" s="10" t="s">
        <v>86</v>
      </c>
      <c r="C10" s="10"/>
      <c r="D10" s="10" t="s">
        <v>41</v>
      </c>
      <c r="E10" s="11"/>
      <c r="F10" s="11" t="s">
        <v>78</v>
      </c>
      <c r="G10" s="10" t="s">
        <v>74</v>
      </c>
      <c r="H10" s="10" t="s">
        <v>70</v>
      </c>
      <c r="I10" s="17"/>
      <c r="J10" s="17"/>
      <c r="K10" s="17"/>
      <c r="L10" s="17"/>
      <c r="M10" s="17"/>
      <c r="N10" s="17"/>
      <c r="O10" s="17"/>
      <c r="P10" s="17"/>
    </row>
    <row r="11" spans="1:16" ht="14.45">
      <c r="A11" s="10"/>
      <c r="B11" s="10" t="s">
        <v>87</v>
      </c>
      <c r="C11" s="10"/>
      <c r="D11" s="10" t="s">
        <v>41</v>
      </c>
      <c r="E11" s="11"/>
      <c r="F11" s="11" t="s">
        <v>78</v>
      </c>
      <c r="G11" s="10" t="s">
        <v>74</v>
      </c>
      <c r="H11" s="10" t="s">
        <v>72</v>
      </c>
      <c r="I11" s="17"/>
      <c r="J11" s="17"/>
      <c r="K11" s="17"/>
      <c r="L11" s="17"/>
      <c r="M11" s="17"/>
      <c r="N11" s="17"/>
      <c r="O11" s="17"/>
      <c r="P11" s="17"/>
    </row>
    <row r="12" spans="1:16" ht="14.45">
      <c r="A12" s="10"/>
      <c r="B12" s="10" t="s">
        <v>88</v>
      </c>
      <c r="C12" s="10"/>
      <c r="D12" s="10" t="s">
        <v>41</v>
      </c>
      <c r="E12" s="11"/>
      <c r="F12" s="11" t="s">
        <v>89</v>
      </c>
      <c r="G12" s="10" t="s">
        <v>58</v>
      </c>
      <c r="H12" s="10" t="s">
        <v>58</v>
      </c>
      <c r="I12" s="17"/>
      <c r="J12" s="17"/>
      <c r="K12" s="17"/>
      <c r="L12" s="17"/>
      <c r="M12" s="17"/>
      <c r="N12" s="17"/>
      <c r="O12" s="17"/>
      <c r="P12" s="17"/>
    </row>
    <row r="13" spans="1:16" ht="14.45">
      <c r="A13" s="10"/>
      <c r="B13" s="10" t="s">
        <v>90</v>
      </c>
      <c r="C13" s="10"/>
      <c r="D13" s="10" t="s">
        <v>41</v>
      </c>
      <c r="E13" s="11"/>
      <c r="F13" s="11" t="s">
        <v>89</v>
      </c>
      <c r="G13" s="10" t="s">
        <v>60</v>
      </c>
      <c r="H13" s="10" t="s">
        <v>61</v>
      </c>
      <c r="I13" s="17"/>
      <c r="J13" s="17"/>
      <c r="K13" s="17"/>
      <c r="L13" s="17"/>
      <c r="M13" s="17"/>
      <c r="N13" s="17"/>
      <c r="O13" s="17"/>
      <c r="P13" s="17"/>
    </row>
    <row r="14" spans="1:16" ht="14.45">
      <c r="A14" s="10"/>
      <c r="B14" s="10" t="s">
        <v>91</v>
      </c>
      <c r="C14" s="10"/>
      <c r="D14" s="10" t="s">
        <v>41</v>
      </c>
      <c r="E14" s="11"/>
      <c r="F14" s="11" t="s">
        <v>89</v>
      </c>
      <c r="G14" s="10" t="s">
        <v>60</v>
      </c>
      <c r="H14" s="10" t="s">
        <v>63</v>
      </c>
      <c r="I14" s="17"/>
      <c r="J14" s="17"/>
      <c r="K14" s="17"/>
      <c r="L14" s="17"/>
      <c r="M14" s="17"/>
      <c r="N14" s="17"/>
      <c r="O14" s="17"/>
      <c r="P14" s="17"/>
    </row>
    <row r="15" spans="1:16" ht="14.45">
      <c r="A15" s="10"/>
      <c r="B15" s="10" t="s">
        <v>92</v>
      </c>
      <c r="C15" s="10"/>
      <c r="D15" s="10" t="s">
        <v>41</v>
      </c>
      <c r="E15" s="11"/>
      <c r="F15" s="11" t="s">
        <v>89</v>
      </c>
      <c r="G15" s="10" t="s">
        <v>60</v>
      </c>
      <c r="H15" s="10" t="s">
        <v>65</v>
      </c>
      <c r="I15" s="17"/>
      <c r="J15" s="17"/>
      <c r="K15" s="17"/>
      <c r="L15" s="17"/>
      <c r="M15" s="17"/>
      <c r="N15" s="17"/>
      <c r="O15" s="17"/>
      <c r="P15" s="17"/>
    </row>
    <row r="16" spans="1:16" ht="14.45">
      <c r="A16" s="10"/>
      <c r="B16" s="10" t="s">
        <v>93</v>
      </c>
      <c r="C16" s="10"/>
      <c r="D16" s="10" t="s">
        <v>41</v>
      </c>
      <c r="E16" s="11"/>
      <c r="F16" s="11" t="s">
        <v>89</v>
      </c>
      <c r="G16" s="10" t="s">
        <v>67</v>
      </c>
      <c r="H16" s="10" t="s">
        <v>68</v>
      </c>
      <c r="I16" s="17"/>
      <c r="J16" s="17"/>
      <c r="K16" s="17"/>
      <c r="L16" s="17"/>
      <c r="M16" s="17"/>
      <c r="N16" s="17"/>
      <c r="O16" s="17"/>
      <c r="P16" s="17"/>
    </row>
    <row r="17" spans="1:16" ht="14.45">
      <c r="A17" s="10"/>
      <c r="B17" s="10" t="s">
        <v>94</v>
      </c>
      <c r="C17" s="10"/>
      <c r="D17" s="10" t="s">
        <v>41</v>
      </c>
      <c r="E17" s="11"/>
      <c r="F17" s="11" t="s">
        <v>89</v>
      </c>
      <c r="G17" s="10" t="s">
        <v>67</v>
      </c>
      <c r="H17" s="10" t="s">
        <v>70</v>
      </c>
      <c r="I17" s="17"/>
      <c r="J17" s="17"/>
      <c r="K17" s="17"/>
      <c r="L17" s="17"/>
      <c r="M17" s="17"/>
      <c r="N17" s="17"/>
      <c r="O17" s="17"/>
      <c r="P17" s="17"/>
    </row>
    <row r="18" spans="1:16" ht="14.45">
      <c r="A18" s="10"/>
      <c r="B18" s="10" t="s">
        <v>95</v>
      </c>
      <c r="C18" s="10"/>
      <c r="D18" s="10" t="s">
        <v>41</v>
      </c>
      <c r="E18" s="11"/>
      <c r="F18" s="11" t="s">
        <v>89</v>
      </c>
      <c r="G18" s="10" t="s">
        <v>67</v>
      </c>
      <c r="H18" s="10" t="s">
        <v>72</v>
      </c>
      <c r="I18" s="17"/>
      <c r="J18" s="17"/>
      <c r="K18" s="17"/>
      <c r="L18" s="17"/>
      <c r="M18" s="17"/>
      <c r="N18" s="17"/>
      <c r="O18" s="17"/>
      <c r="P18" s="17"/>
    </row>
    <row r="19" spans="1:16" ht="14.45">
      <c r="A19" s="10"/>
      <c r="B19" s="10" t="s">
        <v>96</v>
      </c>
      <c r="C19" s="10"/>
      <c r="D19" s="10" t="s">
        <v>41</v>
      </c>
      <c r="E19" s="11"/>
      <c r="F19" s="11" t="s">
        <v>89</v>
      </c>
      <c r="G19" s="10" t="s">
        <v>74</v>
      </c>
      <c r="H19" s="10" t="s">
        <v>68</v>
      </c>
      <c r="I19" s="17"/>
      <c r="J19" s="17"/>
      <c r="K19" s="17"/>
      <c r="L19" s="17"/>
      <c r="M19" s="17"/>
      <c r="N19" s="17"/>
      <c r="O19" s="17"/>
      <c r="P19" s="17"/>
    </row>
    <row r="20" spans="1:16" ht="14.45">
      <c r="A20" s="10"/>
      <c r="B20" s="10" t="s">
        <v>97</v>
      </c>
      <c r="C20" s="10"/>
      <c r="D20" s="10" t="s">
        <v>41</v>
      </c>
      <c r="E20" s="11"/>
      <c r="F20" s="11" t="s">
        <v>89</v>
      </c>
      <c r="G20" s="10" t="s">
        <v>74</v>
      </c>
      <c r="H20" s="10" t="s">
        <v>70</v>
      </c>
      <c r="I20" s="17"/>
      <c r="J20" s="17"/>
      <c r="K20" s="17"/>
      <c r="L20" s="17"/>
      <c r="M20" s="17"/>
      <c r="N20" s="17"/>
      <c r="O20" s="17"/>
      <c r="P20" s="17"/>
    </row>
    <row r="21" spans="1:16" ht="14.45">
      <c r="A21" s="10"/>
      <c r="B21" s="10" t="s">
        <v>98</v>
      </c>
      <c r="C21" s="10"/>
      <c r="D21" s="10" t="s">
        <v>41</v>
      </c>
      <c r="E21" s="11"/>
      <c r="F21" s="11" t="s">
        <v>89</v>
      </c>
      <c r="G21" s="10" t="s">
        <v>74</v>
      </c>
      <c r="H21" s="10" t="s">
        <v>72</v>
      </c>
      <c r="I21" s="17"/>
      <c r="J21" s="17"/>
      <c r="K21" s="17"/>
      <c r="L21" s="17"/>
      <c r="M21" s="17"/>
      <c r="N21" s="17"/>
      <c r="O21" s="17"/>
      <c r="P21" s="17"/>
    </row>
    <row r="22" spans="1:16" ht="14.45">
      <c r="A22" s="10"/>
      <c r="B22" s="10" t="s">
        <v>99</v>
      </c>
      <c r="C22" s="10"/>
      <c r="D22" s="10" t="s">
        <v>41</v>
      </c>
      <c r="E22" s="11"/>
      <c r="F22" s="11" t="s">
        <v>100</v>
      </c>
      <c r="G22" s="10" t="s">
        <v>58</v>
      </c>
      <c r="H22" s="10" t="s">
        <v>58</v>
      </c>
      <c r="I22" s="17"/>
      <c r="J22" s="17"/>
      <c r="K22" s="17"/>
      <c r="L22" s="17"/>
      <c r="M22" s="17"/>
      <c r="N22" s="17"/>
      <c r="O22" s="17"/>
      <c r="P22" s="17"/>
    </row>
    <row r="23" spans="1:16" ht="14.45">
      <c r="A23" s="10"/>
      <c r="B23" s="10" t="s">
        <v>101</v>
      </c>
      <c r="C23" s="10"/>
      <c r="D23" s="10" t="s">
        <v>41</v>
      </c>
      <c r="E23" s="11"/>
      <c r="F23" s="11" t="s">
        <v>100</v>
      </c>
      <c r="G23" s="10" t="s">
        <v>60</v>
      </c>
      <c r="H23" s="10" t="s">
        <v>61</v>
      </c>
      <c r="I23" s="17"/>
      <c r="J23" s="17"/>
      <c r="K23" s="17"/>
      <c r="L23" s="17"/>
      <c r="M23" s="17"/>
      <c r="N23" s="17"/>
      <c r="O23" s="17"/>
      <c r="P23" s="17"/>
    </row>
    <row r="24" spans="1:16" ht="14.45">
      <c r="A24" s="10"/>
      <c r="B24" s="10" t="s">
        <v>102</v>
      </c>
      <c r="C24" s="10"/>
      <c r="D24" s="10" t="s">
        <v>41</v>
      </c>
      <c r="E24" s="11"/>
      <c r="F24" s="11" t="s">
        <v>100</v>
      </c>
      <c r="G24" s="10" t="s">
        <v>60</v>
      </c>
      <c r="H24" s="10" t="s">
        <v>63</v>
      </c>
      <c r="I24" s="17"/>
      <c r="J24" s="17"/>
      <c r="K24" s="17"/>
      <c r="L24" s="17"/>
      <c r="M24" s="17"/>
      <c r="N24" s="17"/>
      <c r="O24" s="17"/>
      <c r="P24" s="17"/>
    </row>
    <row r="25" spans="1:16" ht="14.45">
      <c r="A25" s="10"/>
      <c r="B25" s="10" t="s">
        <v>103</v>
      </c>
      <c r="C25" s="10"/>
      <c r="D25" s="10" t="s">
        <v>41</v>
      </c>
      <c r="E25" s="11"/>
      <c r="F25" s="11" t="s">
        <v>100</v>
      </c>
      <c r="G25" s="10" t="s">
        <v>60</v>
      </c>
      <c r="H25" s="10" t="s">
        <v>65</v>
      </c>
      <c r="I25" s="17"/>
      <c r="J25" s="17"/>
      <c r="K25" s="17"/>
      <c r="L25" s="17"/>
      <c r="M25" s="17"/>
      <c r="N25" s="17"/>
      <c r="O25" s="17"/>
      <c r="P25" s="17"/>
    </row>
    <row r="26" spans="1:16" ht="14.45">
      <c r="A26" s="10"/>
      <c r="B26" s="10" t="s">
        <v>104</v>
      </c>
      <c r="C26" s="10"/>
      <c r="D26" s="10" t="s">
        <v>41</v>
      </c>
      <c r="E26" s="11"/>
      <c r="F26" s="11" t="s">
        <v>100</v>
      </c>
      <c r="G26" s="10" t="s">
        <v>67</v>
      </c>
      <c r="H26" s="10" t="s">
        <v>68</v>
      </c>
      <c r="I26" s="17"/>
      <c r="J26" s="17"/>
      <c r="K26" s="17"/>
      <c r="L26" s="17"/>
      <c r="M26" s="17"/>
      <c r="N26" s="17"/>
      <c r="O26" s="17"/>
      <c r="P26" s="17"/>
    </row>
    <row r="27" spans="1:16" ht="14.45">
      <c r="A27" s="10"/>
      <c r="B27" s="10" t="s">
        <v>105</v>
      </c>
      <c r="C27" s="10"/>
      <c r="D27" s="10" t="s">
        <v>41</v>
      </c>
      <c r="E27" s="11"/>
      <c r="F27" s="11" t="s">
        <v>100</v>
      </c>
      <c r="G27" s="10" t="s">
        <v>67</v>
      </c>
      <c r="H27" s="10" t="s">
        <v>70</v>
      </c>
      <c r="I27" s="17"/>
      <c r="J27" s="17"/>
      <c r="K27" s="17"/>
      <c r="L27" s="17"/>
      <c r="M27" s="17"/>
      <c r="N27" s="17"/>
      <c r="O27" s="17"/>
      <c r="P27" s="17"/>
    </row>
    <row r="28" spans="1:16" ht="14.45">
      <c r="A28" s="10"/>
      <c r="B28" s="10" t="s">
        <v>106</v>
      </c>
      <c r="C28" s="10"/>
      <c r="D28" s="10" t="s">
        <v>41</v>
      </c>
      <c r="E28" s="11"/>
      <c r="F28" s="11" t="s">
        <v>100</v>
      </c>
      <c r="G28" s="10" t="s">
        <v>67</v>
      </c>
      <c r="H28" s="10" t="s">
        <v>72</v>
      </c>
      <c r="I28" s="17"/>
      <c r="J28" s="17"/>
      <c r="K28" s="17"/>
      <c r="L28" s="17"/>
      <c r="M28" s="17"/>
      <c r="N28" s="17"/>
      <c r="O28" s="17"/>
      <c r="P28" s="17"/>
    </row>
    <row r="29" spans="1:16" ht="14.45">
      <c r="A29" s="10"/>
      <c r="B29" s="10" t="s">
        <v>107</v>
      </c>
      <c r="C29" s="10"/>
      <c r="D29" s="10" t="s">
        <v>41</v>
      </c>
      <c r="E29" s="11"/>
      <c r="F29" s="11" t="s">
        <v>100</v>
      </c>
      <c r="G29" s="10" t="s">
        <v>74</v>
      </c>
      <c r="H29" s="10" t="s">
        <v>68</v>
      </c>
      <c r="I29" s="17"/>
      <c r="J29" s="17"/>
      <c r="K29" s="17"/>
      <c r="L29" s="17"/>
      <c r="M29" s="17"/>
      <c r="N29" s="17"/>
      <c r="O29" s="17"/>
      <c r="P29" s="17"/>
    </row>
    <row r="30" spans="1:16" ht="14.45">
      <c r="A30" s="10"/>
      <c r="B30" s="10" t="s">
        <v>108</v>
      </c>
      <c r="C30" s="10"/>
      <c r="D30" s="10" t="s">
        <v>41</v>
      </c>
      <c r="E30" s="11"/>
      <c r="F30" s="11" t="s">
        <v>100</v>
      </c>
      <c r="G30" s="10" t="s">
        <v>74</v>
      </c>
      <c r="H30" s="10" t="s">
        <v>70</v>
      </c>
      <c r="I30" s="17"/>
      <c r="J30" s="17"/>
      <c r="K30" s="17"/>
      <c r="L30" s="17"/>
      <c r="M30" s="17"/>
      <c r="N30" s="17"/>
      <c r="O30" s="17"/>
      <c r="P30" s="17"/>
    </row>
    <row r="31" spans="1:16" ht="14.45">
      <c r="A31" s="10"/>
      <c r="B31" s="10" t="s">
        <v>109</v>
      </c>
      <c r="C31" s="10"/>
      <c r="D31" s="10" t="s">
        <v>41</v>
      </c>
      <c r="E31" s="11"/>
      <c r="F31" s="11" t="s">
        <v>100</v>
      </c>
      <c r="G31" s="10" t="s">
        <v>74</v>
      </c>
      <c r="H31" s="10" t="s">
        <v>72</v>
      </c>
      <c r="I31" s="17"/>
      <c r="J31" s="17"/>
      <c r="K31" s="17"/>
      <c r="L31" s="17"/>
      <c r="M31" s="17"/>
      <c r="N31" s="17"/>
      <c r="O31" s="17"/>
      <c r="P31" s="17"/>
    </row>
  </sheetData>
  <phoneticPr fontId="5" type="noConversion"/>
  <dataValidations count="3">
    <dataValidation type="list" allowBlank="1" showInputMessage="1" showErrorMessage="1" sqref="D2:D31" xr:uid="{9B65C681-A890-44D8-B9A5-85157E7C5134}">
      <formula1>"New,Changed,Cancelled,Unplanned,Other"</formula1>
    </dataValidation>
    <dataValidation type="date" allowBlank="1" showInputMessage="1" showErrorMessage="1" sqref="E2:E31" xr:uid="{3C18FB95-4E2F-472D-9DE4-92BB0D6E6D65}">
      <formula1>44287</formula1>
      <formula2>44773</formula2>
    </dataValidation>
    <dataValidation type="decimal" operator="equal" allowBlank="1" showInputMessage="1" showErrorMessage="1" error="Must equal the sum of the monthly profile columns" sqref="P2:P31" xr:uid="{25810B7A-EA85-4E6D-BDA3-E724F1B02C95}">
      <formula1>SUM(I2:O2)</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error="Profile Type for this page is Funding" xr:uid="{165714E6-DA7A-414D-8456-F1A4D7C35536}">
          <x14:formula1>
            <xm:f>Lookups!$K$2:$K$4</xm:f>
          </x14:formula1>
          <xm:sqref>F2:F31</xm:sqref>
        </x14:dataValidation>
        <x14:dataValidation type="list" allowBlank="1" showInputMessage="1" showErrorMessage="1" xr:uid="{FE4F2B94-6DC4-42BA-A68A-A82CA0FA5CFA}">
          <x14:formula1>
            <xm:f>Lookups!$I$2:$I$6</xm:f>
          </x14:formula1>
          <xm:sqref>G2:G31</xm:sqref>
        </x14:dataValidation>
        <x14:dataValidation type="list" allowBlank="1" showInputMessage="1" showErrorMessage="1" xr:uid="{585CD024-B733-4965-AE51-C1E0B74ED82E}">
          <x14:formula1>
            <xm:f>Lookups!$J$2:$J$12</xm:f>
          </x14:formula1>
          <xm:sqref>H2:H31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61DC2-F421-4684-A65D-62A2FACFABB5}">
  <dimension ref="A1:N6"/>
  <sheetViews>
    <sheetView showGridLines="0" workbookViewId="0">
      <selection activeCell="H24" sqref="H24"/>
    </sheetView>
  </sheetViews>
  <sheetFormatPr defaultRowHeight="16.5"/>
  <cols>
    <col min="1" max="1" width="10.875" customWidth="1"/>
    <col min="2" max="2" width="10.5" customWidth="1"/>
    <col min="5" max="5" width="12" customWidth="1"/>
    <col min="6" max="6" width="26" customWidth="1"/>
    <col min="7" max="7" width="17.375" customWidth="1"/>
    <col min="8" max="8" width="22" customWidth="1"/>
    <col min="9" max="13" width="19.625" customWidth="1"/>
    <col min="14" max="14" width="33" customWidth="1"/>
  </cols>
  <sheetData>
    <row r="1" spans="1:14" ht="49.5">
      <c r="A1" s="13" t="s">
        <v>26</v>
      </c>
      <c r="B1" s="13" t="s">
        <v>27</v>
      </c>
      <c r="C1" s="13" t="s">
        <v>28</v>
      </c>
      <c r="D1" s="13" t="s">
        <v>29</v>
      </c>
      <c r="E1" s="13" t="s">
        <v>30</v>
      </c>
      <c r="F1" s="14" t="s">
        <v>110</v>
      </c>
      <c r="G1" s="14" t="s">
        <v>111</v>
      </c>
      <c r="H1" s="19" t="s">
        <v>112</v>
      </c>
      <c r="I1" s="19" t="s">
        <v>113</v>
      </c>
      <c r="J1" s="19" t="s">
        <v>114</v>
      </c>
      <c r="K1" s="19" t="s">
        <v>115</v>
      </c>
      <c r="L1" s="19" t="s">
        <v>116</v>
      </c>
      <c r="M1" s="19" t="s">
        <v>117</v>
      </c>
      <c r="N1" s="14" t="s">
        <v>118</v>
      </c>
    </row>
    <row r="2" spans="1:14" ht="14.45">
      <c r="A2" s="10"/>
      <c r="B2" s="10" t="s">
        <v>119</v>
      </c>
      <c r="C2" s="10"/>
      <c r="D2" s="18"/>
      <c r="E2" s="11"/>
      <c r="F2" s="18"/>
      <c r="G2" s="10"/>
      <c r="H2" s="16"/>
      <c r="I2" s="12"/>
      <c r="J2" s="10"/>
      <c r="K2" s="10"/>
      <c r="L2" s="12"/>
      <c r="M2" s="20"/>
      <c r="N2" s="10"/>
    </row>
    <row r="3" spans="1:14" ht="14.45">
      <c r="A3" s="10"/>
      <c r="B3" s="10" t="s">
        <v>120</v>
      </c>
      <c r="C3" s="10"/>
      <c r="D3" s="18"/>
      <c r="E3" s="11"/>
      <c r="F3" s="18"/>
      <c r="G3" s="18"/>
      <c r="H3" s="16"/>
      <c r="I3" s="12"/>
      <c r="J3" s="10"/>
      <c r="K3" s="10"/>
      <c r="L3" s="12"/>
      <c r="M3" s="12"/>
      <c r="N3" s="10"/>
    </row>
    <row r="4" spans="1:14" ht="14.45">
      <c r="A4" s="10"/>
      <c r="B4" s="10" t="s">
        <v>121</v>
      </c>
      <c r="C4" s="10"/>
      <c r="D4" s="10"/>
      <c r="E4" s="10"/>
      <c r="F4" s="10"/>
      <c r="G4" s="10"/>
      <c r="H4" s="16"/>
      <c r="I4" s="12"/>
      <c r="J4" s="10"/>
      <c r="K4" s="10"/>
      <c r="L4" s="12"/>
      <c r="M4" s="12"/>
      <c r="N4" s="10"/>
    </row>
    <row r="5" spans="1:14" ht="14.45">
      <c r="A5" s="10"/>
      <c r="B5" s="10" t="s">
        <v>122</v>
      </c>
      <c r="C5" s="10"/>
      <c r="D5" s="10"/>
      <c r="E5" s="10"/>
      <c r="F5" s="10"/>
      <c r="G5" s="10"/>
      <c r="H5" s="16"/>
      <c r="I5" s="12"/>
      <c r="J5" s="10"/>
      <c r="K5" s="10"/>
      <c r="L5" s="12"/>
      <c r="M5" s="12"/>
      <c r="N5" s="10"/>
    </row>
    <row r="6" spans="1:14" ht="14.45">
      <c r="A6" s="10"/>
      <c r="B6" s="10" t="s">
        <v>123</v>
      </c>
      <c r="C6" s="10"/>
      <c r="D6" s="10"/>
      <c r="E6" s="10"/>
      <c r="F6" s="10"/>
      <c r="G6" s="10"/>
      <c r="H6" s="16"/>
      <c r="I6" s="12"/>
      <c r="J6" s="10"/>
      <c r="K6" s="10"/>
      <c r="L6" s="12"/>
      <c r="M6" s="12"/>
      <c r="N6" s="10"/>
    </row>
  </sheetData>
  <phoneticPr fontId="5"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77972-1BF0-4590-B0FA-B3E48A64FFEC}">
  <dimension ref="A1:I26"/>
  <sheetViews>
    <sheetView showGridLines="0" workbookViewId="0">
      <selection activeCell="F8" sqref="F8"/>
    </sheetView>
  </sheetViews>
  <sheetFormatPr defaultRowHeight="16.5"/>
  <cols>
    <col min="2" max="2" width="11.125" customWidth="1"/>
    <col min="5" max="5" width="11" bestFit="1" customWidth="1"/>
    <col min="6" max="6" width="41.875" bestFit="1" customWidth="1"/>
    <col min="7" max="7" width="64.5" customWidth="1"/>
    <col min="8" max="8" width="31.5" customWidth="1"/>
    <col min="9" max="9" width="26.375" customWidth="1"/>
  </cols>
  <sheetData>
    <row r="1" spans="1:9" ht="28.9">
      <c r="A1" s="13" t="s">
        <v>26</v>
      </c>
      <c r="B1" s="13" t="s">
        <v>27</v>
      </c>
      <c r="C1" s="13" t="s">
        <v>28</v>
      </c>
      <c r="D1" s="13" t="s">
        <v>29</v>
      </c>
      <c r="E1" s="13" t="s">
        <v>30</v>
      </c>
      <c r="F1" s="14" t="s">
        <v>124</v>
      </c>
      <c r="G1" s="14" t="s">
        <v>125</v>
      </c>
      <c r="H1" s="14" t="s">
        <v>126</v>
      </c>
      <c r="I1" s="14" t="s">
        <v>127</v>
      </c>
    </row>
    <row r="2" spans="1:9" ht="14.45">
      <c r="A2" s="10"/>
      <c r="B2" s="10" t="s">
        <v>128</v>
      </c>
      <c r="C2" s="10"/>
      <c r="D2" s="10"/>
      <c r="E2" s="11"/>
      <c r="F2" s="10"/>
      <c r="G2" s="10"/>
      <c r="H2" s="10"/>
      <c r="I2" s="10"/>
    </row>
    <row r="3" spans="1:9" ht="14.45">
      <c r="A3" s="10"/>
      <c r="B3" s="10" t="s">
        <v>129</v>
      </c>
      <c r="C3" s="10"/>
      <c r="D3" s="10"/>
      <c r="E3" s="11"/>
      <c r="F3" s="10"/>
      <c r="G3" s="10"/>
      <c r="H3" s="10"/>
      <c r="I3" s="10"/>
    </row>
    <row r="4" spans="1:9" ht="14.45">
      <c r="A4" s="10"/>
      <c r="B4" s="10" t="s">
        <v>130</v>
      </c>
      <c r="C4" s="10"/>
      <c r="D4" s="10"/>
      <c r="E4" s="11"/>
      <c r="F4" s="10"/>
      <c r="G4" s="10"/>
      <c r="H4" s="10"/>
      <c r="I4" s="10"/>
    </row>
    <row r="5" spans="1:9" ht="14.45">
      <c r="A5" s="10"/>
      <c r="B5" s="10" t="s">
        <v>131</v>
      </c>
      <c r="C5" s="10"/>
      <c r="D5" s="10"/>
      <c r="E5" s="11"/>
      <c r="F5" s="10"/>
      <c r="G5" s="10"/>
      <c r="H5" s="10"/>
      <c r="I5" s="10"/>
    </row>
    <row r="6" spans="1:9" ht="14.45">
      <c r="A6" s="10"/>
      <c r="B6" s="10" t="s">
        <v>132</v>
      </c>
      <c r="C6" s="10"/>
      <c r="D6" s="10"/>
      <c r="E6" s="11"/>
      <c r="F6" s="10"/>
      <c r="G6" s="10"/>
      <c r="H6" s="10"/>
      <c r="I6" s="10"/>
    </row>
    <row r="7" spans="1:9" ht="14.45">
      <c r="A7" s="10"/>
      <c r="B7" s="10" t="s">
        <v>133</v>
      </c>
      <c r="C7" s="10"/>
      <c r="D7" s="10"/>
      <c r="E7" s="11"/>
      <c r="F7" s="10"/>
      <c r="G7" s="10"/>
      <c r="H7" s="10"/>
      <c r="I7" s="10"/>
    </row>
    <row r="8" spans="1:9" ht="14.45">
      <c r="A8" s="10"/>
      <c r="B8" s="10" t="s">
        <v>134</v>
      </c>
      <c r="C8" s="10"/>
      <c r="D8" s="10"/>
      <c r="E8" s="11"/>
      <c r="F8" s="10"/>
      <c r="G8" s="10"/>
      <c r="H8" s="10"/>
      <c r="I8" s="10"/>
    </row>
    <row r="9" spans="1:9" ht="14.45">
      <c r="A9" s="10"/>
      <c r="B9" s="10" t="s">
        <v>135</v>
      </c>
      <c r="C9" s="10"/>
      <c r="D9" s="10"/>
      <c r="E9" s="11"/>
      <c r="F9" s="10"/>
      <c r="G9" s="10"/>
      <c r="H9" s="10"/>
      <c r="I9" s="10"/>
    </row>
    <row r="10" spans="1:9" ht="14.45">
      <c r="A10" s="10"/>
      <c r="B10" s="10" t="s">
        <v>136</v>
      </c>
      <c r="C10" s="10"/>
      <c r="D10" s="10"/>
      <c r="E10" s="11"/>
      <c r="F10" s="10"/>
      <c r="G10" s="10"/>
      <c r="H10" s="10"/>
      <c r="I10" s="10"/>
    </row>
    <row r="11" spans="1:9" ht="14.45">
      <c r="A11" s="10"/>
      <c r="B11" s="10" t="s">
        <v>137</v>
      </c>
      <c r="C11" s="10"/>
      <c r="D11" s="10"/>
      <c r="E11" s="11"/>
      <c r="F11" s="10"/>
      <c r="G11" s="10"/>
      <c r="H11" s="10"/>
      <c r="I11" s="10"/>
    </row>
    <row r="12" spans="1:9" ht="14.45">
      <c r="A12" s="10"/>
      <c r="B12" s="10" t="s">
        <v>138</v>
      </c>
      <c r="C12" s="10"/>
      <c r="D12" s="10"/>
      <c r="E12" s="11"/>
      <c r="F12" s="10"/>
      <c r="G12" s="10"/>
      <c r="H12" s="10"/>
      <c r="I12" s="10"/>
    </row>
    <row r="13" spans="1:9" ht="14.45">
      <c r="A13" s="10"/>
      <c r="B13" s="10" t="s">
        <v>139</v>
      </c>
      <c r="C13" s="10"/>
      <c r="D13" s="10"/>
      <c r="E13" s="11"/>
      <c r="F13" s="10"/>
      <c r="G13" s="10"/>
      <c r="H13" s="10"/>
      <c r="I13" s="10"/>
    </row>
    <row r="14" spans="1:9" ht="14.45">
      <c r="A14" s="10"/>
      <c r="B14" s="10" t="s">
        <v>140</v>
      </c>
      <c r="C14" s="10"/>
      <c r="D14" s="10"/>
      <c r="E14" s="11"/>
      <c r="F14" s="10"/>
      <c r="G14" s="10"/>
      <c r="H14" s="10"/>
      <c r="I14" s="10"/>
    </row>
    <row r="15" spans="1:9" ht="14.45">
      <c r="A15" s="10"/>
      <c r="B15" s="10" t="s">
        <v>141</v>
      </c>
      <c r="C15" s="10"/>
      <c r="D15" s="10"/>
      <c r="E15" s="11"/>
      <c r="F15" s="10"/>
      <c r="G15" s="10"/>
      <c r="H15" s="10"/>
      <c r="I15" s="10"/>
    </row>
    <row r="16" spans="1:9" ht="14.45">
      <c r="A16" s="10"/>
      <c r="B16" s="10" t="s">
        <v>142</v>
      </c>
      <c r="C16" s="10"/>
      <c r="D16" s="10"/>
      <c r="E16" s="11"/>
      <c r="F16" s="10"/>
      <c r="G16" s="10"/>
      <c r="H16" s="10"/>
      <c r="I16" s="10"/>
    </row>
    <row r="17" spans="1:9" ht="14.45">
      <c r="A17" s="10"/>
      <c r="B17" s="10" t="s">
        <v>143</v>
      </c>
      <c r="C17" s="10"/>
      <c r="D17" s="10"/>
      <c r="E17" s="11"/>
      <c r="F17" s="10"/>
      <c r="G17" s="10"/>
      <c r="H17" s="10"/>
      <c r="I17" s="10"/>
    </row>
    <row r="18" spans="1:9" ht="14.45">
      <c r="A18" s="10"/>
      <c r="B18" s="10" t="s">
        <v>144</v>
      </c>
      <c r="C18" s="10"/>
      <c r="D18" s="10"/>
      <c r="E18" s="11"/>
      <c r="F18" s="10" t="s">
        <v>145</v>
      </c>
      <c r="G18" s="10"/>
      <c r="H18" s="10"/>
      <c r="I18" s="10"/>
    </row>
    <row r="19" spans="1:9" ht="14.45">
      <c r="A19" s="10"/>
      <c r="B19" s="10" t="s">
        <v>146</v>
      </c>
      <c r="C19" s="10"/>
      <c r="D19" s="10"/>
      <c r="E19" s="11"/>
      <c r="F19" s="10"/>
      <c r="G19" s="10"/>
      <c r="H19" s="10"/>
      <c r="I19" s="10"/>
    </row>
    <row r="20" spans="1:9" ht="14.45">
      <c r="A20" s="10"/>
      <c r="B20" s="10" t="s">
        <v>147</v>
      </c>
      <c r="C20" s="10"/>
      <c r="D20" s="10"/>
      <c r="E20" s="11"/>
      <c r="F20" s="10"/>
      <c r="G20" s="10"/>
      <c r="H20" s="10"/>
      <c r="I20" s="10"/>
    </row>
    <row r="21" spans="1:9" ht="14.45">
      <c r="A21" s="10"/>
      <c r="B21" s="10" t="s">
        <v>148</v>
      </c>
      <c r="C21" s="10"/>
      <c r="D21" s="10"/>
      <c r="E21" s="11"/>
      <c r="F21" s="10"/>
      <c r="G21" s="10"/>
      <c r="H21" s="10"/>
      <c r="I21" s="10"/>
    </row>
    <row r="22" spans="1:9" ht="14.45">
      <c r="A22" s="10"/>
      <c r="B22" s="10" t="s">
        <v>149</v>
      </c>
      <c r="C22" s="10"/>
      <c r="D22" s="10"/>
      <c r="E22" s="11"/>
      <c r="F22" s="10"/>
      <c r="G22" s="10"/>
      <c r="H22" s="10"/>
      <c r="I22" s="10"/>
    </row>
    <row r="23" spans="1:9" ht="14.45">
      <c r="A23" s="10"/>
      <c r="B23" s="10" t="s">
        <v>150</v>
      </c>
      <c r="C23" s="10"/>
      <c r="D23" s="10"/>
      <c r="E23" s="11"/>
      <c r="F23" s="10"/>
      <c r="G23" s="10"/>
      <c r="H23" s="10"/>
      <c r="I23" s="10"/>
    </row>
    <row r="24" spans="1:9" ht="14.45">
      <c r="A24" s="10"/>
      <c r="B24" s="10" t="s">
        <v>151</v>
      </c>
      <c r="C24" s="10"/>
      <c r="D24" s="10"/>
      <c r="E24" s="11"/>
      <c r="F24" s="10"/>
      <c r="G24" s="10"/>
      <c r="H24" s="10"/>
      <c r="I24" s="10"/>
    </row>
    <row r="25" spans="1:9" ht="14.45">
      <c r="A25" s="10"/>
      <c r="B25" s="10" t="s">
        <v>152</v>
      </c>
      <c r="C25" s="10"/>
      <c r="D25" s="10"/>
      <c r="E25" s="11"/>
      <c r="F25" s="10"/>
      <c r="G25" s="10"/>
      <c r="H25" s="10"/>
      <c r="I25" s="10"/>
    </row>
    <row r="26" spans="1:9" ht="14.45">
      <c r="A26" s="10"/>
      <c r="B26" s="10" t="s">
        <v>153</v>
      </c>
      <c r="C26" s="10"/>
      <c r="D26" s="10"/>
      <c r="E26" s="11"/>
      <c r="F26" s="10"/>
      <c r="G26" s="10"/>
      <c r="H26" s="10"/>
      <c r="I26" s="10"/>
    </row>
  </sheetData>
  <autoFilter ref="A1:I26" xr:uid="{3E077972-1BF0-4590-B0FA-B3E48A64FFEC}"/>
  <phoneticPr fontId="5"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B4F7A-0C25-49B3-B71C-0733D6F48EB4}">
  <dimension ref="A1:K12"/>
  <sheetViews>
    <sheetView workbookViewId="0">
      <selection activeCell="B15" sqref="B15"/>
    </sheetView>
  </sheetViews>
  <sheetFormatPr defaultRowHeight="16.5"/>
  <cols>
    <col min="1" max="1" width="26.375" bestFit="1" customWidth="1"/>
    <col min="2" max="2" width="130.125" bestFit="1" customWidth="1"/>
    <col min="3" max="3" width="13.5" bestFit="1" customWidth="1"/>
    <col min="4" max="4" width="120.125" bestFit="1" customWidth="1"/>
    <col min="5" max="5" width="42.5" bestFit="1" customWidth="1"/>
    <col min="6" max="6" width="9" bestFit="1" customWidth="1"/>
    <col min="7" max="7" width="36.25" bestFit="1" customWidth="1"/>
    <col min="8" max="8" width="13.875" bestFit="1" customWidth="1"/>
    <col min="9" max="9" width="26.625" bestFit="1" customWidth="1"/>
    <col min="10" max="10" width="42.5" bestFit="1" customWidth="1"/>
    <col min="11" max="11" width="13.5" bestFit="1" customWidth="1"/>
  </cols>
  <sheetData>
    <row r="1" spans="1:11" ht="28.9">
      <c r="A1" s="1" t="s">
        <v>31</v>
      </c>
      <c r="B1" s="1" t="s">
        <v>32</v>
      </c>
      <c r="C1" s="5" t="s">
        <v>154</v>
      </c>
      <c r="D1" s="5" t="s">
        <v>155</v>
      </c>
      <c r="E1" s="1" t="s">
        <v>33</v>
      </c>
      <c r="F1" s="5" t="s">
        <v>156</v>
      </c>
      <c r="G1" s="5" t="s">
        <v>157</v>
      </c>
      <c r="H1" s="1" t="s">
        <v>34</v>
      </c>
      <c r="I1" s="4" t="s">
        <v>46</v>
      </c>
      <c r="J1" s="4" t="s">
        <v>47</v>
      </c>
      <c r="K1" s="4" t="s">
        <v>45</v>
      </c>
    </row>
    <row r="2" spans="1:11" ht="14.45">
      <c r="A2" t="s">
        <v>68</v>
      </c>
      <c r="B2" s="27" t="str">
        <f t="shared" ref="B2:B11" si="0">C2&amp;": "&amp;D2</f>
        <v>EPY_01: Total number of Unemployed Residents progressing into paid employment</v>
      </c>
      <c r="C2" t="s">
        <v>158</v>
      </c>
      <c r="D2" t="s">
        <v>159</v>
      </c>
      <c r="E2" t="str">
        <f t="shared" ref="E2:E4" si="1">F2&amp;": "&amp;G2</f>
        <v>IN_02: National Initiative: NSF L3</v>
      </c>
      <c r="F2" t="s">
        <v>160</v>
      </c>
      <c r="G2" t="s">
        <v>161</v>
      </c>
      <c r="H2" t="s">
        <v>162</v>
      </c>
      <c r="I2" t="s">
        <v>58</v>
      </c>
      <c r="J2" t="s">
        <v>58</v>
      </c>
      <c r="K2" t="s">
        <v>78</v>
      </c>
    </row>
    <row r="3" spans="1:11" ht="14.45">
      <c r="A3" t="s">
        <v>70</v>
      </c>
      <c r="B3" s="27" t="str">
        <f t="shared" si="0"/>
        <v>EPY_02: Number of Unemployed Residents achieving literacy / numeracy / ESOL qualification at level 2</v>
      </c>
      <c r="C3" t="s">
        <v>163</v>
      </c>
      <c r="D3" t="s">
        <v>164</v>
      </c>
      <c r="E3" t="str">
        <f t="shared" si="1"/>
        <v>IN_04: National Initiative: SWAP</v>
      </c>
      <c r="F3" t="s">
        <v>165</v>
      </c>
      <c r="G3" t="s">
        <v>166</v>
      </c>
      <c r="H3" t="s">
        <v>167</v>
      </c>
      <c r="I3" t="s">
        <v>60</v>
      </c>
      <c r="J3" t="s">
        <v>61</v>
      </c>
      <c r="K3" t="s">
        <v>89</v>
      </c>
    </row>
    <row r="4" spans="1:11" ht="14.45">
      <c r="A4" t="s">
        <v>72</v>
      </c>
      <c r="B4" s="27" t="str">
        <f t="shared" si="0"/>
        <v>EPY_03: Number of Unemployed Residents achieving qualification at Full Level 2</v>
      </c>
      <c r="C4" t="s">
        <v>168</v>
      </c>
      <c r="D4" t="s">
        <v>169</v>
      </c>
      <c r="E4" t="str">
        <f t="shared" si="1"/>
        <v>IN_05: WECA Initiative: Low Wage Programme</v>
      </c>
      <c r="F4" t="s">
        <v>170</v>
      </c>
      <c r="G4" t="s">
        <v>171</v>
      </c>
      <c r="H4" t="s">
        <v>172</v>
      </c>
      <c r="I4" t="s">
        <v>67</v>
      </c>
      <c r="J4" t="s">
        <v>63</v>
      </c>
      <c r="K4" t="s">
        <v>100</v>
      </c>
    </row>
    <row r="5" spans="1:11" ht="14.45">
      <c r="B5" s="27" t="str">
        <f t="shared" si="0"/>
        <v>SFW_01: Number enrolled on the Low Wage Programme</v>
      </c>
      <c r="C5" t="s">
        <v>173</v>
      </c>
      <c r="D5" t="s">
        <v>174</v>
      </c>
      <c r="E5" t="str">
        <f>F5&amp;": "&amp;G5</f>
        <v>IN_06: WECA Initiative: Recruitment Pipeline</v>
      </c>
      <c r="F5" t="s">
        <v>175</v>
      </c>
      <c r="G5" t="s">
        <v>176</v>
      </c>
      <c r="H5" t="s">
        <v>177</v>
      </c>
      <c r="I5" t="s">
        <v>33</v>
      </c>
      <c r="J5" t="s">
        <v>65</v>
      </c>
    </row>
    <row r="6" spans="1:11" ht="14.45">
      <c r="B6" s="27" t="str">
        <f t="shared" si="0"/>
        <v>SFW_02: Number of Employed Residents enrolled with prior attainment below Full Level 2</v>
      </c>
      <c r="C6" t="s">
        <v>178</v>
      </c>
      <c r="D6" t="s">
        <v>179</v>
      </c>
      <c r="E6" t="str">
        <f>F6&amp;": "&amp;G6</f>
        <v>IN_10: Other: Specify</v>
      </c>
      <c r="F6" t="s">
        <v>180</v>
      </c>
      <c r="G6" t="s">
        <v>181</v>
      </c>
      <c r="H6" t="s">
        <v>182</v>
      </c>
      <c r="I6" t="s">
        <v>74</v>
      </c>
      <c r="J6" t="s">
        <v>68</v>
      </c>
    </row>
    <row r="7" spans="1:11" ht="14.45">
      <c r="B7" s="27" t="str">
        <f t="shared" si="0"/>
        <v>SFW_03: Number of Employed Residents achieving literacy / numeracy / ESOL qualification at level 2</v>
      </c>
      <c r="C7" t="s">
        <v>183</v>
      </c>
      <c r="D7" t="s">
        <v>184</v>
      </c>
      <c r="J7" t="s">
        <v>70</v>
      </c>
    </row>
    <row r="8" spans="1:11" ht="14.45">
      <c r="B8" s="27" t="str">
        <f t="shared" si="0"/>
        <v>SFW_04: Number of Employed Residents achieving qualification at Full Level 2</v>
      </c>
      <c r="C8" t="s">
        <v>185</v>
      </c>
      <c r="D8" t="s">
        <v>186</v>
      </c>
      <c r="J8" t="s">
        <v>72</v>
      </c>
    </row>
    <row r="9" spans="1:11" ht="14.45">
      <c r="B9" s="27" t="str">
        <f t="shared" si="0"/>
        <v>SFW_07: Number of Employed Residents achieving a High Value qualification</v>
      </c>
      <c r="C9" t="s">
        <v>187</v>
      </c>
      <c r="D9" t="s">
        <v>188</v>
      </c>
      <c r="J9" t="s">
        <v>189</v>
      </c>
    </row>
    <row r="10" spans="1:11" ht="14.45">
      <c r="B10" s="27" t="str">
        <f t="shared" si="0"/>
        <v>SFW_06: Number of Employed Residents achieving a targeted level 3 offer qualification</v>
      </c>
      <c r="C10" t="s">
        <v>190</v>
      </c>
      <c r="D10" t="s">
        <v>191</v>
      </c>
      <c r="J10" t="s">
        <v>192</v>
      </c>
    </row>
    <row r="11" spans="1:11" ht="14.45">
      <c r="B11" s="27" t="str">
        <f t="shared" si="0"/>
        <v>SFW_08: Number Progressing into Paid Employment with a Good Wage</v>
      </c>
      <c r="C11" t="s">
        <v>193</v>
      </c>
      <c r="D11" t="s">
        <v>194</v>
      </c>
      <c r="J11" t="s">
        <v>195</v>
      </c>
    </row>
    <row r="12" spans="1:11" ht="14.45">
      <c r="J12" t="s">
        <v>196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d8606a3-d959-45f7-996e-3c98d970357c">
      <UserInfo>
        <DisplayName>Graham Smith</DisplayName>
        <AccountId>8371</AccountId>
        <AccountType/>
      </UserInfo>
    </SharedWithUsers>
    <k3fp xmlns="d56b9130-d22a-480d-bb83-f34040f04d96">
      <UserInfo>
        <DisplayName/>
        <AccountId xsi:nil="true"/>
        <AccountType/>
      </UserInfo>
    </k3fp>
    <Ready_x0020_for_x0020_Review_x0020_by xmlns="d56b9130-d22a-480d-bb83-f34040f04d96">
      <UserInfo>
        <DisplayName/>
        <AccountId xsi:nil="true"/>
        <AccountType/>
      </UserInfo>
    </Ready_x0020_for_x0020_Review_x0020_b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6B67AE13FBD584ABEFCF026840CED6F" ma:contentTypeVersion="15" ma:contentTypeDescription="Create a new document." ma:contentTypeScope="" ma:versionID="7d2489cad41a80c0a5ab120f8f0de21f">
  <xsd:schema xmlns:xsd="http://www.w3.org/2001/XMLSchema" xmlns:xs="http://www.w3.org/2001/XMLSchema" xmlns:p="http://schemas.microsoft.com/office/2006/metadata/properties" xmlns:ns2="d56b9130-d22a-480d-bb83-f34040f04d96" xmlns:ns3="dd8606a3-d959-45f7-996e-3c98d970357c" targetNamespace="http://schemas.microsoft.com/office/2006/metadata/properties" ma:root="true" ma:fieldsID="341306991a4dad4058f10b4385f9a695" ns2:_="" ns3:_="">
    <xsd:import namespace="d56b9130-d22a-480d-bb83-f34040f04d96"/>
    <xsd:import namespace="dd8606a3-d959-45f7-996e-3c98d970357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2:Ready_x0020_for_x0020_Review_x0020_by" minOccurs="0"/>
                <xsd:element ref="ns2:k3fp"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6b9130-d22a-480d-bb83-f34040f04d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Ready_x0020_for_x0020_Review_x0020_by" ma:index="20" nillable="true" ma:displayName="Ready_For_Review_By" ma:description="Add the person who needs to review the item" ma:list="UserInfo" ma:SharePointGroup="0" ma:internalName="Ready_x0020_for_x0020_Review_x0020_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3fp" ma:index="21" nillable="true" ma:displayName="QA Complete" ma:list="UserInfo" ma:internalName="k3fp">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8606a3-d959-45f7-996e-3c98d970357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5E160F-6BFF-4C99-94FB-1B90D26209E0}"/>
</file>

<file path=customXml/itemProps2.xml><?xml version="1.0" encoding="utf-8"?>
<ds:datastoreItem xmlns:ds="http://schemas.openxmlformats.org/officeDocument/2006/customXml" ds:itemID="{DA510EAE-D2ED-4ECA-B38D-584E7D56DB9C}"/>
</file>

<file path=customXml/itemProps3.xml><?xml version="1.0" encoding="utf-8"?>
<ds:datastoreItem xmlns:ds="http://schemas.openxmlformats.org/officeDocument/2006/customXml" ds:itemID="{89BC7E37-E376-4529-A6B0-3C362555FDBC}"/>
</file>

<file path=docProps/app.xml><?xml version="1.0" encoding="utf-8"?>
<Properties xmlns="http://schemas.openxmlformats.org/officeDocument/2006/extended-properties" xmlns:vt="http://schemas.openxmlformats.org/officeDocument/2006/docPropsVTypes">
  <Application>Microsoft Excel Online</Application>
  <Manager/>
  <Company>West of England Combined Authority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Trotter</dc:creator>
  <cp:keywords/>
  <dc:description/>
  <cp:lastModifiedBy/>
  <cp:revision/>
  <dcterms:created xsi:type="dcterms:W3CDTF">2021-04-15T09:22:36Z</dcterms:created>
  <dcterms:modified xsi:type="dcterms:W3CDTF">2021-09-23T09:24:24Z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0x01010026B67AE13FBD584ABEFCF026840CED6F</vt:lpwstr>
  </property>
  <property fmtid="{D5CDD505-2E9C-101B-9397-08002B2CF9AE}" pid="3" name="Order">
    <vt:r8>1500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ies>
</file>